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ASC-SV-Grenadines\xls\"/>
    </mc:Choice>
  </mc:AlternateContent>
  <bookViews>
    <workbookView xWindow="0" yWindow="0" windowWidth="28800" windowHeight="13020"/>
  </bookViews>
  <sheets>
    <sheet name="Child Mortality by Sex" sheetId="2" r:id="rId1"/>
    <sheet name="Death by Sex and Month" sheetId="3" r:id="rId2"/>
    <sheet name="Deaths by Residence" sheetId="5" r:id="rId3"/>
    <sheet name="Deaths by Age" sheetId="4" r:id="rId4"/>
  </sheets>
  <calcPr calcId="152511"/>
</workbook>
</file>

<file path=xl/calcChain.xml><?xml version="1.0" encoding="utf-8"?>
<calcChain xmlns="http://schemas.openxmlformats.org/spreadsheetml/2006/main">
  <c r="Q22" i="5" l="1"/>
  <c r="K22" i="5"/>
  <c r="H22" i="5"/>
  <c r="E22" i="5"/>
  <c r="P21" i="5"/>
  <c r="P23" i="5" s="1"/>
  <c r="O21" i="5"/>
  <c r="O23" i="5" s="1"/>
  <c r="N21" i="5"/>
  <c r="N23" i="5" s="1"/>
  <c r="M21" i="5"/>
  <c r="M23" i="5" s="1"/>
  <c r="L21" i="5"/>
  <c r="L23" i="5" s="1"/>
  <c r="J21" i="5"/>
  <c r="J23" i="5" s="1"/>
  <c r="I21" i="5"/>
  <c r="I23" i="5" s="1"/>
  <c r="G21" i="5"/>
  <c r="G23" i="5" s="1"/>
  <c r="F21" i="5"/>
  <c r="F23" i="5" s="1"/>
  <c r="D21" i="5"/>
  <c r="D23" i="5" s="1"/>
  <c r="C21" i="5"/>
  <c r="C23" i="5" s="1"/>
  <c r="Q20" i="5"/>
  <c r="K20" i="5"/>
  <c r="H20" i="5"/>
  <c r="E20" i="5"/>
  <c r="Q19" i="5"/>
  <c r="K19" i="5"/>
  <c r="H19" i="5"/>
  <c r="E19" i="5"/>
  <c r="Q18" i="5"/>
  <c r="K18" i="5"/>
  <c r="H18" i="5"/>
  <c r="E18" i="5"/>
  <c r="Q17" i="5"/>
  <c r="K17" i="5"/>
  <c r="H17" i="5"/>
  <c r="E17" i="5"/>
  <c r="Q16" i="5"/>
  <c r="K16" i="5"/>
  <c r="H16" i="5"/>
  <c r="E16" i="5"/>
  <c r="Q15" i="5"/>
  <c r="K15" i="5"/>
  <c r="H15" i="5"/>
  <c r="E15" i="5"/>
  <c r="Q14" i="5"/>
  <c r="K14" i="5"/>
  <c r="H14" i="5"/>
  <c r="E14" i="5"/>
  <c r="Q13" i="5"/>
  <c r="K13" i="5"/>
  <c r="H13" i="5"/>
  <c r="E13" i="5"/>
  <c r="Q12" i="5"/>
  <c r="K12" i="5"/>
  <c r="H12" i="5"/>
  <c r="E12" i="5"/>
  <c r="Q11" i="5"/>
  <c r="K11" i="5"/>
  <c r="H11" i="5"/>
  <c r="E11" i="5"/>
  <c r="Q10" i="5"/>
  <c r="K10" i="5"/>
  <c r="H10" i="5"/>
  <c r="E10" i="5"/>
  <c r="Q9" i="5"/>
  <c r="K9" i="5"/>
  <c r="H9" i="5"/>
  <c r="E9" i="5"/>
  <c r="Q8" i="5"/>
  <c r="K8" i="5"/>
  <c r="H8" i="5"/>
  <c r="E8" i="5"/>
  <c r="Q7" i="5"/>
  <c r="Q21" i="5" s="1"/>
  <c r="Q23" i="5" s="1"/>
  <c r="K7" i="5"/>
  <c r="H7" i="5"/>
  <c r="E7" i="5"/>
  <c r="E21" i="5" s="1"/>
  <c r="E23" i="5" s="1"/>
  <c r="M27" i="4"/>
  <c r="N27" i="4"/>
  <c r="O27" i="4"/>
  <c r="P27" i="4"/>
  <c r="Q27" i="4"/>
  <c r="L27" i="4"/>
  <c r="P19" i="3"/>
  <c r="O19" i="3"/>
  <c r="M19" i="3"/>
  <c r="L19" i="3"/>
  <c r="J19" i="3"/>
  <c r="I19" i="3"/>
  <c r="G19" i="3"/>
  <c r="F19" i="3"/>
  <c r="D19" i="3"/>
  <c r="E19" i="3" s="1"/>
  <c r="C19" i="3"/>
  <c r="Q18" i="3"/>
  <c r="N18" i="3"/>
  <c r="K18" i="3"/>
  <c r="H18" i="3"/>
  <c r="E18" i="3"/>
  <c r="Q17" i="3"/>
  <c r="N17" i="3"/>
  <c r="K17" i="3"/>
  <c r="H17" i="3"/>
  <c r="E17" i="3"/>
  <c r="Q16" i="3"/>
  <c r="N16" i="3"/>
  <c r="K16" i="3"/>
  <c r="H16" i="3"/>
  <c r="E16" i="3"/>
  <c r="Q15" i="3"/>
  <c r="N15" i="3"/>
  <c r="K15" i="3"/>
  <c r="H15" i="3"/>
  <c r="E15" i="3"/>
  <c r="Q14" i="3"/>
  <c r="N14" i="3"/>
  <c r="K14" i="3"/>
  <c r="H14" i="3"/>
  <c r="E14" i="3"/>
  <c r="Q13" i="3"/>
  <c r="N13" i="3"/>
  <c r="K13" i="3"/>
  <c r="H13" i="3"/>
  <c r="E13" i="3"/>
  <c r="Q12" i="3"/>
  <c r="N12" i="3"/>
  <c r="K12" i="3"/>
  <c r="H12" i="3"/>
  <c r="E12" i="3"/>
  <c r="Q11" i="3"/>
  <c r="N11" i="3"/>
  <c r="K11" i="3"/>
  <c r="H11" i="3"/>
  <c r="E11" i="3"/>
  <c r="Q10" i="3"/>
  <c r="N10" i="3"/>
  <c r="K10" i="3"/>
  <c r="H10" i="3"/>
  <c r="E10" i="3"/>
  <c r="Q9" i="3"/>
  <c r="N9" i="3"/>
  <c r="K9" i="3"/>
  <c r="H9" i="3"/>
  <c r="E9" i="3"/>
  <c r="Q8" i="3"/>
  <c r="N8" i="3"/>
  <c r="K8" i="3"/>
  <c r="H8" i="3"/>
  <c r="E8" i="3"/>
  <c r="Q7" i="3"/>
  <c r="N7" i="3"/>
  <c r="K7" i="3"/>
  <c r="H7" i="3"/>
  <c r="E7" i="3"/>
  <c r="H19" i="3" l="1"/>
  <c r="K21" i="5"/>
  <c r="K23" i="5" s="1"/>
  <c r="H21" i="5"/>
  <c r="H23" i="5" s="1"/>
  <c r="Q19" i="3"/>
  <c r="N19" i="3"/>
  <c r="K19" i="3"/>
</calcChain>
</file>

<file path=xl/sharedStrings.xml><?xml version="1.0" encoding="utf-8"?>
<sst xmlns="http://schemas.openxmlformats.org/spreadsheetml/2006/main" count="156" uniqueCount="75">
  <si>
    <t>Male</t>
  </si>
  <si>
    <t>Female</t>
  </si>
  <si>
    <t>Total</t>
  </si>
  <si>
    <t>Neonatal</t>
  </si>
  <si>
    <t>(0 - 28) days</t>
  </si>
  <si>
    <t>&lt;1 day</t>
  </si>
  <si>
    <t>1 - 6 days</t>
  </si>
  <si>
    <t>7 - 28 days</t>
  </si>
  <si>
    <t>Post Neonatal</t>
  </si>
  <si>
    <t>(1 - 11 mths.)</t>
  </si>
  <si>
    <t>1 - 6 mths.</t>
  </si>
  <si>
    <t>7 - 11 mths.</t>
  </si>
  <si>
    <t>Age of Child</t>
  </si>
  <si>
    <t>&lt; 1</t>
  </si>
  <si>
    <t>TOTAL</t>
  </si>
  <si>
    <t>0 to 4 Years</t>
  </si>
  <si>
    <t>Age of Infant (Under 1 year)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</si>
  <si>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</si>
  <si>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</si>
  <si>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</si>
  <si>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</si>
  <si>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</si>
  <si>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</si>
  <si>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</si>
  <si>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</si>
  <si>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</si>
  <si>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</si>
  <si>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</si>
  <si>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</si>
  <si>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</si>
  <si>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AGE GROUP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</si>
  <si>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</si>
  <si>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</si>
  <si>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</si>
  <si>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</si>
  <si>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</si>
  <si>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</si>
  <si>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</si>
  <si>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</si>
  <si>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</si>
  <si>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</si>
  <si>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</si>
  <si>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</si>
  <si>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</si>
  <si>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</si>
  <si>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</si>
  <si>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</si>
  <si>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</si>
  <si>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</si>
  <si>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</si>
  <si>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Unknown</t>
  </si>
  <si>
    <t xml:space="preserve">   Total Registered Death by Sex and Month, 2010 - 2014 </t>
  </si>
  <si>
    <t>Census Division</t>
  </si>
  <si>
    <t>Kingstown</t>
  </si>
  <si>
    <t>Suburbs of Kingstown</t>
  </si>
  <si>
    <t>Calliaqua</t>
  </si>
  <si>
    <t>Marriaqua</t>
  </si>
  <si>
    <t>Bridgetown</t>
  </si>
  <si>
    <t>Colonarie</t>
  </si>
  <si>
    <t>Georgetown</t>
  </si>
  <si>
    <t>Sandy Bay</t>
  </si>
  <si>
    <t>Layou</t>
  </si>
  <si>
    <t>Barrouallie</t>
  </si>
  <si>
    <t>Chateaubelair</t>
  </si>
  <si>
    <t>Northern Grenadines</t>
  </si>
  <si>
    <t>Southern Grenadines</t>
  </si>
  <si>
    <t>Not Stated</t>
  </si>
  <si>
    <t>Deaths (Residents)</t>
  </si>
  <si>
    <t xml:space="preserve">Total Deaths </t>
  </si>
  <si>
    <t>Registered Deaths by Sex and Usual Place of Residence</t>
  </si>
  <si>
    <t>Deaths (Non Residents)</t>
  </si>
  <si>
    <r>
      <rPr>
        <b/>
        <sz val="10"/>
        <color theme="1"/>
        <rFont val="Book Antiqua"/>
        <family val="1"/>
      </rPr>
      <t>Source</t>
    </r>
    <r>
      <rPr>
        <sz val="10"/>
        <color theme="1"/>
        <rFont val="Book Antiqua"/>
        <family val="1"/>
      </rPr>
      <t>: Registry Department</t>
    </r>
  </si>
  <si>
    <t xml:space="preserve">Registered Deaths of Residents of St Vincent and the Grenadines By Age Group and Sex, </t>
  </si>
  <si>
    <t>2010 - 2014</t>
  </si>
  <si>
    <t>Child Mortality by Sex and Age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</si>
</sst>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10"/>
      <color rgb="FFFF0000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0"/>
      <name val="Arial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rgb="FF000000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2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1" borderId="16" applyNumberFormat="0" applyAlignment="0" applyProtection="0"/>
    <xf numFmtId="0" fontId="9" fillId="20" borderId="11" applyNumberFormat="0" applyAlignment="0" applyProtection="0"/>
    <xf numFmtId="0" fontId="10" fillId="21" borderId="12" applyNumberFormat="0" applyAlignment="0" applyProtection="0"/>
    <xf numFmtId="0" fontId="16" fillId="7" borderId="11" applyNumberFormat="0" applyAlignment="0" applyProtection="0"/>
    <xf numFmtId="0" fontId="2" fillId="23" borderId="13" applyNumberFormat="0" applyFont="0" applyAlignment="0" applyProtection="0"/>
    <xf numFmtId="0" fontId="19" fillId="20" borderId="14" applyNumberFormat="0" applyAlignment="0" applyProtection="0"/>
    <xf numFmtId="0" fontId="21" fillId="0" borderId="15" applyNumberFormat="0" applyFill="0" applyAlignment="0" applyProtection="0"/>
    <xf numFmtId="0" fontId="2" fillId="23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0" fontId="10" fillId="21" borderId="20" applyNumberFormat="0" applyAlignment="0" applyProtection="0"/>
    <xf numFmtId="0" fontId="19" fillId="20" borderId="21" applyNumberFormat="0" applyAlignment="0" applyProtection="0"/>
    <xf numFmtId="0" fontId="21" fillId="0" borderId="22" applyNumberFormat="0" applyFill="0" applyAlignment="0" applyProtection="0"/>
    <xf numFmtId="0" fontId="17" fillId="0" borderId="7" applyNumberFormat="0" applyFill="0" applyAlignment="0" applyProtection="0"/>
    <xf numFmtId="0" fontId="10" fillId="21" borderId="20" applyNumberFormat="0" applyAlignment="0" applyProtection="0"/>
    <xf numFmtId="0" fontId="10" fillId="21" borderId="20" applyNumberFormat="0" applyAlignment="0" applyProtection="0"/>
    <xf numFmtId="0" fontId="9" fillId="20" borderId="23" applyNumberFormat="0" applyAlignment="0" applyProtection="0"/>
    <xf numFmtId="0" fontId="10" fillId="21" borderId="20" applyNumberFormat="0" applyAlignment="0" applyProtection="0"/>
    <xf numFmtId="0" fontId="16" fillId="7" borderId="23" applyNumberFormat="0" applyAlignment="0" applyProtection="0"/>
    <xf numFmtId="0" fontId="2" fillId="23" borderId="24" applyNumberFormat="0" applyFont="0" applyAlignment="0" applyProtection="0"/>
    <xf numFmtId="0" fontId="19" fillId="20" borderId="21" applyNumberFormat="0" applyAlignment="0" applyProtection="0"/>
    <xf numFmtId="0" fontId="21" fillId="0" borderId="22" applyNumberFormat="0" applyFill="0" applyAlignment="0" applyProtection="0"/>
    <xf numFmtId="0" fontId="2" fillId="23" borderId="24" applyNumberFormat="0" applyFont="0" applyAlignment="0" applyProtection="0"/>
    <xf numFmtId="0" fontId="10" fillId="21" borderId="20" applyNumberFormat="0" applyAlignment="0" applyProtection="0"/>
    <xf numFmtId="0" fontId="10" fillId="21" borderId="20" applyNumberFormat="0" applyAlignment="0" applyProtection="0"/>
  </cellStyleXfs>
  <cellXfs count="80">
    <xf numFmtId="0" fontId="0" fillId="0" borderId="0" xfId="0"/>
    <xf numFmtId="0" fontId="25" fillId="0" borderId="0" xfId="0" applyFont="1" applyFill="1"/>
    <xf numFmtId="0" fontId="24" fillId="24" borderId="1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Fill="1" applyBorder="1"/>
    <xf numFmtId="0" fontId="25" fillId="0" borderId="0" xfId="0" applyFont="1" applyAlignment="1">
      <alignment horizontal="center"/>
    </xf>
    <xf numFmtId="0" fontId="30" fillId="0" borderId="0" xfId="98" applyFont="1" applyFill="1"/>
    <xf numFmtId="0" fontId="30" fillId="0" borderId="0" xfId="99" applyFont="1" applyFill="1"/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30" fillId="0" borderId="0" xfId="100" applyFont="1"/>
    <xf numFmtId="0" fontId="30" fillId="0" borderId="0" xfId="101" applyFont="1"/>
    <xf numFmtId="0" fontId="24" fillId="0" borderId="0" xfId="0" applyFont="1" applyBorder="1" applyAlignment="1"/>
    <xf numFmtId="0" fontId="25" fillId="0" borderId="0" xfId="0" applyFont="1" applyBorder="1"/>
    <xf numFmtId="0" fontId="25" fillId="0" borderId="0" xfId="0" applyFont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0" fillId="0" borderId="0" xfId="99" applyFont="1" applyFill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4" borderId="17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 wrapText="1"/>
    </xf>
    <xf numFmtId="3" fontId="24" fillId="24" borderId="17" xfId="0" applyNumberFormat="1" applyFont="1" applyFill="1" applyBorder="1" applyAlignment="1">
      <alignment horizontal="center" vertical="center" wrapText="1"/>
    </xf>
    <xf numFmtId="0" fontId="30" fillId="0" borderId="0" xfId="10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0" xfId="101" applyFont="1" applyAlignment="1">
      <alignment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4" fillId="24" borderId="25" xfId="0" applyFont="1" applyFill="1" applyBorder="1" applyAlignment="1">
      <alignment vertical="center"/>
    </xf>
    <xf numFmtId="3" fontId="24" fillId="24" borderId="25" xfId="0" applyNumberFormat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1" xfId="1" quotePrefix="1" applyFont="1" applyBorder="1" applyAlignment="1">
      <alignment horizontal="center" vertical="center"/>
    </xf>
    <xf numFmtId="0" fontId="29" fillId="24" borderId="25" xfId="1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6" fillId="24" borderId="17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29" fillId="24" borderId="25" xfId="1" applyFont="1" applyFill="1" applyBorder="1" applyAlignment="1">
      <alignment horizontal="center" vertical="center" wrapText="1"/>
    </xf>
  </cellXfs>
  <cellStyles count="117">
    <cellStyle name="20% - Accent1 2" xfId="50"/>
    <cellStyle name="20% - Accent2 2" xfId="49"/>
    <cellStyle name="20% - Accent3 2" xfId="48"/>
    <cellStyle name="20% - Accent4 2" xfId="47"/>
    <cellStyle name="20% - Accent5 2" xfId="46"/>
    <cellStyle name="20% - Accent6 2" xfId="45"/>
    <cellStyle name="40% - Accent1 2" xfId="44"/>
    <cellStyle name="40% - Accent2 2" xfId="42"/>
    <cellStyle name="40% - Accent3 2" xfId="52"/>
    <cellStyle name="40% - Accent4 2" xfId="34"/>
    <cellStyle name="40% - Accent5 2" xfId="43"/>
    <cellStyle name="40% - Accent6 2" xfId="41"/>
    <cellStyle name="60% - Accent1 2" xfId="40"/>
    <cellStyle name="60% - Accent2 2" xfId="39"/>
    <cellStyle name="60% - Accent3 2" xfId="38"/>
    <cellStyle name="60% - Accent4 2" xfId="37"/>
    <cellStyle name="60% - Accent5 2" xfId="36"/>
    <cellStyle name="60% - Accent6 2" xfId="35"/>
    <cellStyle name="Accent1 2" xfId="51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ulation 2" xfId="59"/>
    <cellStyle name="Calculation 2 2" xfId="91"/>
    <cellStyle name="Calculation 2 2 2" xfId="108"/>
    <cellStyle name="Check Cell 2" xfId="60"/>
    <cellStyle name="Check Cell 2 2" xfId="92"/>
    <cellStyle name="Check Cell 2 2 2" xfId="109"/>
    <cellStyle name="Check Cell 2 3" xfId="90"/>
    <cellStyle name="Check Cell 2 3 2" xfId="107"/>
    <cellStyle name="Check Cell 2 4" xfId="106"/>
    <cellStyle name="Check Cell 2 5" xfId="115"/>
    <cellStyle name="Check Cell 2 6" xfId="116"/>
    <cellStyle name="Check Cell 2 7" xfId="102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Input 2 2" xfId="93"/>
    <cellStyle name="Input 2 2 2" xfId="110"/>
    <cellStyle name="Linked Cell 2" xfId="68"/>
    <cellStyle name="Linked Cell 2 2" xfId="105"/>
    <cellStyle name="Neutral 2" xfId="69"/>
    <cellStyle name="Normal" xfId="0" builtinId="0"/>
    <cellStyle name="Normal 10" xfId="13"/>
    <cellStyle name="Normal 11" xfId="14"/>
    <cellStyle name="Normal 12" xfId="33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"/>
    <cellStyle name="Normal 2 2" xfId="3"/>
    <cellStyle name="Normal 2 3" xfId="5"/>
    <cellStyle name="Normal 2 4" xfId="78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1"/>
    <cellStyle name="Normal 3 2" xfId="6"/>
    <cellStyle name="Normal 30" xfId="32"/>
    <cellStyle name="Normal 30 2" xfId="79"/>
    <cellStyle name="Normal 31" xfId="76"/>
    <cellStyle name="Normal 34" xfId="80"/>
    <cellStyle name="Normal 35" xfId="81"/>
    <cellStyle name="Normal 36" xfId="82"/>
    <cellStyle name="Normal 37" xfId="83"/>
    <cellStyle name="Normal 38" xfId="84"/>
    <cellStyle name="Normal 4" xfId="4"/>
    <cellStyle name="Normal 4 2" xfId="7"/>
    <cellStyle name="Normal 5" xfId="8"/>
    <cellStyle name="Normal 53" xfId="85"/>
    <cellStyle name="Normal 54" xfId="86"/>
    <cellStyle name="Normal 55" xfId="87"/>
    <cellStyle name="Normal 56" xfId="88"/>
    <cellStyle name="Normal 57" xfId="89"/>
    <cellStyle name="Normal 6" xfId="9"/>
    <cellStyle name="Normal 7" xfId="10"/>
    <cellStyle name="Normal 8" xfId="11"/>
    <cellStyle name="Normal 9" xfId="12"/>
    <cellStyle name="Normal_Sheet 4" xfId="100"/>
    <cellStyle name="Normal_Sheet 4_1" xfId="101"/>
    <cellStyle name="Normal_Sheet 7" xfId="99"/>
    <cellStyle name="Normal_Sheet 7_1" xfId="98"/>
    <cellStyle name="Note 2" xfId="70"/>
    <cellStyle name="Note 2 2" xfId="94"/>
    <cellStyle name="Note 2 2 2" xfId="111"/>
    <cellStyle name="Note 3" xfId="75"/>
    <cellStyle name="Note 3 2" xfId="97"/>
    <cellStyle name="Note 3 2 2" xfId="114"/>
    <cellStyle name="Output 2" xfId="71"/>
    <cellStyle name="Output 2 2" xfId="95"/>
    <cellStyle name="Output 2 2 2" xfId="112"/>
    <cellStyle name="Output 2 3" xfId="103"/>
    <cellStyle name="TableStyleLight1" xfId="77"/>
    <cellStyle name="Title 2" xfId="72"/>
    <cellStyle name="Total 2" xfId="73"/>
    <cellStyle name="Total 2 2" xfId="96"/>
    <cellStyle name="Total 2 2 2" xfId="113"/>
    <cellStyle name="Total 2 3" xfId="104"/>
    <cellStyle name="Warning Text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5"/>
  <sheetViews>
    <sheetView tabSelected="1" workbookViewId="0">
      <selection activeCell="R31" sqref="R31"/>
    </sheetView>
  </sheetViews>
  <sheetFormatPr defaultColWidth="9.140625" defaultRowHeight="13.5" x14ac:dyDescent="0.25"/>
  <cols>
    <col min="1" max="1" width="9.140625" style="1"/>
    <col min="2" max="2" width="15.5703125" style="1" customWidth="1"/>
    <col min="3" max="3" width="7.85546875" style="1" customWidth="1"/>
    <col min="4" max="4" width="8.7109375" style="1" customWidth="1"/>
    <col min="5" max="5" width="7.28515625" style="1" customWidth="1"/>
    <col min="6" max="6" width="7.7109375" style="1" customWidth="1"/>
    <col min="7" max="7" width="8.140625" style="1" customWidth="1"/>
    <col min="8" max="9" width="7.5703125" style="1" customWidth="1"/>
    <col min="10" max="11" width="7.7109375" style="1" customWidth="1"/>
    <col min="12" max="12" width="7.28515625" style="1" customWidth="1"/>
    <col min="13" max="13" width="8.28515625" style="1" customWidth="1"/>
    <col min="14" max="14" width="7.42578125" style="1" customWidth="1"/>
    <col min="15" max="15" width="7.140625" style="1" customWidth="1"/>
    <col min="16" max="16" width="7.85546875" style="1" customWidth="1"/>
    <col min="17" max="17" width="7.28515625" style="1" customWidth="1"/>
    <col min="18" max="16384" width="9.140625" style="1"/>
  </cols>
  <sheetData>
    <row r="1" spans="2:19" ht="20.100000000000001" customHeight="1" x14ac:dyDescent="0.25"/>
    <row r="2" spans="2:19" ht="20.100000000000001" customHeight="1" x14ac:dyDescent="0.25">
      <c r="B2" s="64" t="s">
        <v>74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2:19" ht="20.100000000000001" customHeight="1" x14ac:dyDescent="0.25">
      <c r="B3" s="64" t="s">
        <v>73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2:19" ht="20.100000000000001" customHeight="1" x14ac:dyDescent="0.25">
      <c r="C4" s="62"/>
      <c r="D4" s="62"/>
      <c r="E4" s="6"/>
      <c r="F4" s="6"/>
      <c r="G4" s="62"/>
      <c r="H4" s="62"/>
      <c r="I4" s="62"/>
      <c r="J4" s="62"/>
      <c r="K4" s="62"/>
      <c r="L4" s="62"/>
      <c r="M4" s="6"/>
      <c r="N4" s="8"/>
    </row>
    <row r="5" spans="2:19" s="22" customFormat="1" ht="20.100000000000001" customHeight="1" x14ac:dyDescent="0.25">
      <c r="B5" s="67" t="s">
        <v>16</v>
      </c>
      <c r="C5" s="66">
        <v>2010</v>
      </c>
      <c r="D5" s="66"/>
      <c r="E5" s="66"/>
      <c r="F5" s="66">
        <v>2011</v>
      </c>
      <c r="G5" s="66"/>
      <c r="H5" s="66"/>
      <c r="I5" s="66">
        <v>2012</v>
      </c>
      <c r="J5" s="66"/>
      <c r="K5" s="66"/>
      <c r="L5" s="66">
        <v>2013</v>
      </c>
      <c r="M5" s="66"/>
      <c r="N5" s="66"/>
      <c r="O5" s="66">
        <v>2014</v>
      </c>
      <c r="P5" s="66"/>
      <c r="Q5" s="66"/>
      <c r="S5" s="23"/>
    </row>
    <row r="6" spans="2:19" s="22" customFormat="1" ht="20.100000000000001" customHeight="1" x14ac:dyDescent="0.25">
      <c r="B6" s="68"/>
      <c r="C6" s="14" t="s">
        <v>0</v>
      </c>
      <c r="D6" s="14" t="s">
        <v>1</v>
      </c>
      <c r="E6" s="14" t="s">
        <v>2</v>
      </c>
      <c r="F6" s="14" t="s">
        <v>0</v>
      </c>
      <c r="G6" s="14" t="s">
        <v>1</v>
      </c>
      <c r="H6" s="14" t="s">
        <v>2</v>
      </c>
      <c r="I6" s="14" t="s">
        <v>0</v>
      </c>
      <c r="J6" s="2" t="s">
        <v>1</v>
      </c>
      <c r="K6" s="14" t="s">
        <v>2</v>
      </c>
      <c r="L6" s="14" t="s">
        <v>0</v>
      </c>
      <c r="M6" s="2" t="s">
        <v>1</v>
      </c>
      <c r="N6" s="14" t="s">
        <v>2</v>
      </c>
      <c r="O6" s="14" t="s">
        <v>0</v>
      </c>
      <c r="P6" s="2" t="s">
        <v>1</v>
      </c>
      <c r="Q6" s="14" t="s">
        <v>2</v>
      </c>
      <c r="S6" s="23"/>
    </row>
    <row r="7" spans="2:19" s="22" customFormat="1" ht="20.100000000000001" customHeight="1" x14ac:dyDescent="0.25">
      <c r="B7" s="25" t="s">
        <v>3</v>
      </c>
      <c r="C7" s="3"/>
      <c r="D7" s="3"/>
      <c r="E7" s="3"/>
      <c r="F7" s="3"/>
      <c r="G7" s="3"/>
      <c r="H7" s="3"/>
      <c r="I7" s="3"/>
      <c r="J7" s="4"/>
      <c r="K7" s="3"/>
      <c r="L7" s="3"/>
      <c r="M7" s="4"/>
      <c r="N7" s="3"/>
      <c r="O7" s="3"/>
      <c r="P7" s="4"/>
      <c r="Q7" s="3"/>
      <c r="S7" s="23"/>
    </row>
    <row r="8" spans="2:19" s="22" customFormat="1" ht="20.100000000000001" customHeight="1" x14ac:dyDescent="0.25">
      <c r="B8" s="26" t="s">
        <v>4</v>
      </c>
      <c r="C8" s="3">
        <v>17</v>
      </c>
      <c r="D8" s="3">
        <v>14</v>
      </c>
      <c r="E8" s="3">
        <v>31</v>
      </c>
      <c r="F8" s="3">
        <v>23</v>
      </c>
      <c r="G8" s="3">
        <v>8</v>
      </c>
      <c r="H8" s="3">
        <v>31</v>
      </c>
      <c r="I8" s="3">
        <v>11</v>
      </c>
      <c r="J8" s="3">
        <v>5</v>
      </c>
      <c r="K8" s="3">
        <v>16</v>
      </c>
      <c r="L8" s="3">
        <v>15</v>
      </c>
      <c r="M8" s="3">
        <v>8</v>
      </c>
      <c r="N8" s="3">
        <v>23</v>
      </c>
      <c r="O8" s="3">
        <v>12</v>
      </c>
      <c r="P8" s="3">
        <v>8</v>
      </c>
      <c r="Q8" s="3">
        <v>20</v>
      </c>
      <c r="S8" s="23"/>
    </row>
    <row r="9" spans="2:19" s="22" customFormat="1" ht="20.100000000000001" customHeight="1" x14ac:dyDescent="0.25">
      <c r="B9" s="27" t="s">
        <v>5</v>
      </c>
      <c r="C9" s="24">
        <v>0</v>
      </c>
      <c r="D9" s="24">
        <v>0</v>
      </c>
      <c r="E9" s="24">
        <v>0</v>
      </c>
      <c r="F9" s="24">
        <v>5</v>
      </c>
      <c r="G9" s="24">
        <v>4</v>
      </c>
      <c r="H9" s="24">
        <v>9</v>
      </c>
      <c r="I9" s="24">
        <v>5</v>
      </c>
      <c r="J9" s="28">
        <v>2</v>
      </c>
      <c r="K9" s="28">
        <v>7</v>
      </c>
      <c r="L9" s="24">
        <v>5</v>
      </c>
      <c r="M9" s="28">
        <v>2</v>
      </c>
      <c r="N9" s="28">
        <v>7</v>
      </c>
      <c r="O9" s="29">
        <v>3</v>
      </c>
      <c r="P9" s="30">
        <v>0</v>
      </c>
      <c r="Q9" s="30">
        <v>3</v>
      </c>
      <c r="S9" s="23"/>
    </row>
    <row r="10" spans="2:19" s="22" customFormat="1" ht="20.100000000000001" customHeight="1" x14ac:dyDescent="0.25">
      <c r="B10" s="27" t="s">
        <v>6</v>
      </c>
      <c r="C10" s="24">
        <v>14</v>
      </c>
      <c r="D10" s="24">
        <v>9</v>
      </c>
      <c r="E10" s="24">
        <v>23</v>
      </c>
      <c r="F10" s="24">
        <v>11</v>
      </c>
      <c r="G10" s="24">
        <v>3</v>
      </c>
      <c r="H10" s="24">
        <v>14</v>
      </c>
      <c r="I10" s="24">
        <v>4</v>
      </c>
      <c r="J10" s="28">
        <v>1</v>
      </c>
      <c r="K10" s="28">
        <v>5</v>
      </c>
      <c r="L10" s="24">
        <v>6</v>
      </c>
      <c r="M10" s="28">
        <v>5</v>
      </c>
      <c r="N10" s="28">
        <v>11</v>
      </c>
      <c r="O10" s="29">
        <v>6</v>
      </c>
      <c r="P10" s="30">
        <v>2</v>
      </c>
      <c r="Q10" s="30">
        <v>8</v>
      </c>
      <c r="S10" s="23"/>
    </row>
    <row r="11" spans="2:19" s="22" customFormat="1" ht="20.100000000000001" customHeight="1" x14ac:dyDescent="0.25">
      <c r="B11" s="27" t="s">
        <v>7</v>
      </c>
      <c r="C11" s="24">
        <v>3</v>
      </c>
      <c r="D11" s="24">
        <v>5</v>
      </c>
      <c r="E11" s="24">
        <v>8</v>
      </c>
      <c r="F11" s="24">
        <v>7</v>
      </c>
      <c r="G11" s="24">
        <v>1</v>
      </c>
      <c r="H11" s="24">
        <v>8</v>
      </c>
      <c r="I11" s="24">
        <v>2</v>
      </c>
      <c r="J11" s="28">
        <v>2</v>
      </c>
      <c r="K11" s="28">
        <v>4</v>
      </c>
      <c r="L11" s="24">
        <v>4</v>
      </c>
      <c r="M11" s="28">
        <v>1</v>
      </c>
      <c r="N11" s="28">
        <v>5</v>
      </c>
      <c r="O11" s="29">
        <v>3</v>
      </c>
      <c r="P11" s="30">
        <v>6</v>
      </c>
      <c r="Q11" s="30">
        <v>9</v>
      </c>
      <c r="S11" s="23"/>
    </row>
    <row r="12" spans="2:19" s="22" customFormat="1" ht="20.100000000000001" customHeight="1" x14ac:dyDescent="0.25">
      <c r="B12" s="31" t="s">
        <v>8</v>
      </c>
      <c r="C12" s="24"/>
      <c r="D12" s="24"/>
      <c r="E12" s="24"/>
      <c r="F12" s="24"/>
      <c r="G12" s="24"/>
      <c r="H12" s="24"/>
      <c r="I12" s="24"/>
      <c r="J12" s="28"/>
      <c r="K12" s="28"/>
      <c r="L12" s="24"/>
      <c r="M12" s="28"/>
      <c r="N12" s="28"/>
      <c r="O12" s="32"/>
      <c r="P12" s="33"/>
      <c r="Q12" s="33"/>
      <c r="R12" s="34"/>
      <c r="S12" s="23"/>
    </row>
    <row r="13" spans="2:19" s="22" customFormat="1" ht="20.100000000000001" customHeight="1" x14ac:dyDescent="0.25">
      <c r="B13" s="26" t="s">
        <v>9</v>
      </c>
      <c r="C13" s="3">
        <v>2</v>
      </c>
      <c r="D13" s="3">
        <v>4</v>
      </c>
      <c r="E13" s="3">
        <v>6</v>
      </c>
      <c r="F13" s="3">
        <v>3</v>
      </c>
      <c r="G13" s="3">
        <v>4</v>
      </c>
      <c r="H13" s="3">
        <v>7</v>
      </c>
      <c r="I13" s="3">
        <v>3</v>
      </c>
      <c r="J13" s="3">
        <v>6</v>
      </c>
      <c r="K13" s="3">
        <v>9</v>
      </c>
      <c r="L13" s="3">
        <v>5</v>
      </c>
      <c r="M13" s="3">
        <v>4</v>
      </c>
      <c r="N13" s="3">
        <v>9</v>
      </c>
      <c r="O13" s="3">
        <v>6</v>
      </c>
      <c r="P13" s="3">
        <v>3</v>
      </c>
      <c r="Q13" s="3">
        <v>9</v>
      </c>
      <c r="R13" s="35"/>
      <c r="S13" s="23"/>
    </row>
    <row r="14" spans="2:19" s="22" customFormat="1" ht="20.100000000000001" customHeight="1" x14ac:dyDescent="0.25">
      <c r="B14" s="27" t="s">
        <v>10</v>
      </c>
      <c r="C14" s="24">
        <v>0</v>
      </c>
      <c r="D14" s="24">
        <v>4</v>
      </c>
      <c r="E14" s="24">
        <v>4</v>
      </c>
      <c r="F14" s="24">
        <v>3</v>
      </c>
      <c r="G14" s="24">
        <v>4</v>
      </c>
      <c r="H14" s="24">
        <v>7</v>
      </c>
      <c r="I14" s="24">
        <v>1</v>
      </c>
      <c r="J14" s="28">
        <v>5</v>
      </c>
      <c r="K14" s="28">
        <v>6</v>
      </c>
      <c r="L14" s="24">
        <v>3</v>
      </c>
      <c r="M14" s="28">
        <v>4</v>
      </c>
      <c r="N14" s="28">
        <v>7</v>
      </c>
      <c r="O14" s="24">
        <v>5</v>
      </c>
      <c r="P14" s="28">
        <v>3</v>
      </c>
      <c r="Q14" s="3">
        <v>8</v>
      </c>
      <c r="S14" s="23"/>
    </row>
    <row r="15" spans="2:19" s="22" customFormat="1" ht="20.100000000000001" customHeight="1" x14ac:dyDescent="0.25">
      <c r="B15" s="27" t="s">
        <v>11</v>
      </c>
      <c r="C15" s="24">
        <v>2</v>
      </c>
      <c r="D15" s="24">
        <v>0</v>
      </c>
      <c r="E15" s="24">
        <v>2</v>
      </c>
      <c r="F15" s="24">
        <v>0</v>
      </c>
      <c r="G15" s="24">
        <v>0</v>
      </c>
      <c r="H15" s="24">
        <v>0</v>
      </c>
      <c r="I15" s="24">
        <v>2</v>
      </c>
      <c r="J15" s="28">
        <v>1</v>
      </c>
      <c r="K15" s="28">
        <v>3</v>
      </c>
      <c r="L15" s="24">
        <v>2</v>
      </c>
      <c r="M15" s="28">
        <v>0</v>
      </c>
      <c r="N15" s="28">
        <v>2</v>
      </c>
      <c r="O15" s="24">
        <v>1</v>
      </c>
      <c r="P15" s="28">
        <v>0</v>
      </c>
      <c r="Q15" s="3">
        <v>1</v>
      </c>
      <c r="S15" s="23"/>
    </row>
    <row r="16" spans="2:19" s="22" customFormat="1" ht="20.100000000000001" customHeight="1" x14ac:dyDescent="0.25">
      <c r="B16" s="36" t="s">
        <v>2</v>
      </c>
      <c r="C16" s="21">
        <v>19</v>
      </c>
      <c r="D16" s="21">
        <v>18</v>
      </c>
      <c r="E16" s="21">
        <v>37</v>
      </c>
      <c r="F16" s="21">
        <v>26</v>
      </c>
      <c r="G16" s="21">
        <v>12</v>
      </c>
      <c r="H16" s="21">
        <v>38</v>
      </c>
      <c r="I16" s="21">
        <v>14</v>
      </c>
      <c r="J16" s="21">
        <v>11</v>
      </c>
      <c r="K16" s="21">
        <v>25</v>
      </c>
      <c r="L16" s="21">
        <v>20</v>
      </c>
      <c r="M16" s="21">
        <v>12</v>
      </c>
      <c r="N16" s="21">
        <v>32</v>
      </c>
      <c r="O16" s="21">
        <v>18</v>
      </c>
      <c r="P16" s="21">
        <v>11</v>
      </c>
      <c r="Q16" s="21">
        <v>29</v>
      </c>
      <c r="R16" s="37"/>
      <c r="S16" s="23"/>
    </row>
    <row r="17" spans="2:25" ht="20.100000000000001" customHeight="1" x14ac:dyDescent="0.3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S17" s="9"/>
    </row>
    <row r="18" spans="2:25" s="22" customFormat="1" ht="20.100000000000001" customHeight="1" x14ac:dyDescent="0.25">
      <c r="B18" s="2" t="s">
        <v>12</v>
      </c>
      <c r="C18" s="66">
        <v>2010</v>
      </c>
      <c r="D18" s="66"/>
      <c r="E18" s="66"/>
      <c r="F18" s="66">
        <v>2011</v>
      </c>
      <c r="G18" s="66"/>
      <c r="H18" s="66"/>
      <c r="I18" s="66">
        <v>2012</v>
      </c>
      <c r="J18" s="66"/>
      <c r="K18" s="66"/>
      <c r="L18" s="66">
        <v>2013</v>
      </c>
      <c r="M18" s="66"/>
      <c r="N18" s="66"/>
      <c r="O18" s="66">
        <v>2014</v>
      </c>
      <c r="P18" s="66"/>
      <c r="Q18" s="66"/>
      <c r="S18" s="23"/>
    </row>
    <row r="19" spans="2:25" s="22" customFormat="1" ht="20.100000000000001" customHeight="1" x14ac:dyDescent="0.25">
      <c r="B19" s="2" t="s">
        <v>15</v>
      </c>
      <c r="C19" s="14" t="s">
        <v>0</v>
      </c>
      <c r="D19" s="14" t="s">
        <v>1</v>
      </c>
      <c r="E19" s="14" t="s">
        <v>2</v>
      </c>
      <c r="F19" s="14" t="s">
        <v>0</v>
      </c>
      <c r="G19" s="14" t="s">
        <v>1</v>
      </c>
      <c r="H19" s="14" t="s">
        <v>2</v>
      </c>
      <c r="I19" s="14" t="s">
        <v>0</v>
      </c>
      <c r="J19" s="14" t="s">
        <v>1</v>
      </c>
      <c r="K19" s="14" t="s">
        <v>2</v>
      </c>
      <c r="L19" s="14" t="s">
        <v>0</v>
      </c>
      <c r="M19" s="14" t="s">
        <v>1</v>
      </c>
      <c r="N19" s="14" t="s">
        <v>2</v>
      </c>
      <c r="O19" s="14" t="s">
        <v>0</v>
      </c>
      <c r="P19" s="14" t="s">
        <v>1</v>
      </c>
      <c r="Q19" s="14" t="s">
        <v>2</v>
      </c>
      <c r="S19" s="23"/>
    </row>
    <row r="20" spans="2:25" s="22" customFormat="1" ht="20.100000000000001" customHeight="1" x14ac:dyDescent="0.25">
      <c r="B20" s="4" t="s">
        <v>13</v>
      </c>
      <c r="C20" s="24">
        <v>19</v>
      </c>
      <c r="D20" s="24">
        <v>18</v>
      </c>
      <c r="E20" s="3">
        <v>37</v>
      </c>
      <c r="F20" s="24">
        <v>26</v>
      </c>
      <c r="G20" s="24">
        <v>12</v>
      </c>
      <c r="H20" s="3">
        <v>38</v>
      </c>
      <c r="I20" s="24">
        <v>14</v>
      </c>
      <c r="J20" s="24">
        <v>11</v>
      </c>
      <c r="K20" s="3">
        <v>25</v>
      </c>
      <c r="L20" s="24">
        <v>20</v>
      </c>
      <c r="M20" s="24">
        <v>12</v>
      </c>
      <c r="N20" s="3">
        <v>32</v>
      </c>
      <c r="O20" s="24">
        <v>18</v>
      </c>
      <c r="P20" s="24">
        <v>11</v>
      </c>
      <c r="Q20" s="3">
        <v>29</v>
      </c>
      <c r="S20" s="23"/>
    </row>
    <row r="21" spans="2:25" s="22" customFormat="1" ht="20.100000000000001" customHeight="1" x14ac:dyDescent="0.25">
      <c r="B21" s="3">
        <v>1</v>
      </c>
      <c r="C21" s="24">
        <v>1</v>
      </c>
      <c r="D21" s="24">
        <v>0</v>
      </c>
      <c r="E21" s="3">
        <v>1</v>
      </c>
      <c r="F21" s="24">
        <v>0</v>
      </c>
      <c r="G21" s="24">
        <v>0</v>
      </c>
      <c r="H21" s="3">
        <v>0</v>
      </c>
      <c r="I21" s="24">
        <v>3</v>
      </c>
      <c r="J21" s="24">
        <v>0</v>
      </c>
      <c r="K21" s="3">
        <v>3</v>
      </c>
      <c r="L21" s="24">
        <v>1</v>
      </c>
      <c r="M21" s="24">
        <v>0</v>
      </c>
      <c r="N21" s="3">
        <v>1</v>
      </c>
      <c r="O21" s="24">
        <v>1</v>
      </c>
      <c r="P21" s="24">
        <v>0</v>
      </c>
      <c r="Q21" s="3">
        <v>1</v>
      </c>
      <c r="S21" s="23"/>
    </row>
    <row r="22" spans="2:25" s="22" customFormat="1" ht="20.100000000000001" customHeight="1" x14ac:dyDescent="0.25">
      <c r="B22" s="3">
        <v>2</v>
      </c>
      <c r="C22" s="24">
        <v>0</v>
      </c>
      <c r="D22" s="24">
        <v>0</v>
      </c>
      <c r="E22" s="3">
        <v>0</v>
      </c>
      <c r="F22" s="24">
        <v>1</v>
      </c>
      <c r="G22" s="24">
        <v>0</v>
      </c>
      <c r="H22" s="3">
        <v>1</v>
      </c>
      <c r="I22" s="24">
        <v>1</v>
      </c>
      <c r="J22" s="24">
        <v>0</v>
      </c>
      <c r="K22" s="3">
        <v>1</v>
      </c>
      <c r="L22" s="24">
        <v>0</v>
      </c>
      <c r="M22" s="24">
        <v>1</v>
      </c>
      <c r="N22" s="3">
        <v>1</v>
      </c>
      <c r="O22" s="24">
        <v>2</v>
      </c>
      <c r="P22" s="24">
        <v>0</v>
      </c>
      <c r="Q22" s="3">
        <v>2</v>
      </c>
      <c r="S22" s="23"/>
    </row>
    <row r="23" spans="2:25" s="22" customFormat="1" ht="20.100000000000001" customHeight="1" x14ac:dyDescent="0.25">
      <c r="B23" s="3">
        <v>3</v>
      </c>
      <c r="C23" s="24">
        <v>0</v>
      </c>
      <c r="D23" s="24">
        <v>0</v>
      </c>
      <c r="E23" s="3">
        <v>0</v>
      </c>
      <c r="F23" s="24">
        <v>0</v>
      </c>
      <c r="G23" s="24">
        <v>0</v>
      </c>
      <c r="H23" s="3">
        <v>0</v>
      </c>
      <c r="I23" s="24">
        <v>1</v>
      </c>
      <c r="J23" s="24">
        <v>1</v>
      </c>
      <c r="K23" s="3">
        <v>2</v>
      </c>
      <c r="L23" s="24">
        <v>0</v>
      </c>
      <c r="M23" s="24">
        <v>0</v>
      </c>
      <c r="N23" s="3">
        <v>0</v>
      </c>
      <c r="O23" s="24">
        <v>0</v>
      </c>
      <c r="P23" s="24">
        <v>0</v>
      </c>
      <c r="Q23" s="3">
        <v>0</v>
      </c>
      <c r="S23" s="23"/>
    </row>
    <row r="24" spans="2:25" s="22" customFormat="1" ht="20.100000000000001" customHeight="1" x14ac:dyDescent="0.25">
      <c r="B24" s="3">
        <v>4</v>
      </c>
      <c r="C24" s="24">
        <v>0</v>
      </c>
      <c r="D24" s="24">
        <v>0</v>
      </c>
      <c r="E24" s="3">
        <v>0</v>
      </c>
      <c r="F24" s="24">
        <v>0</v>
      </c>
      <c r="G24" s="24">
        <v>1</v>
      </c>
      <c r="H24" s="3">
        <v>1</v>
      </c>
      <c r="I24" s="24">
        <v>0</v>
      </c>
      <c r="J24" s="24">
        <v>0</v>
      </c>
      <c r="K24" s="3">
        <v>0</v>
      </c>
      <c r="L24" s="24">
        <v>0</v>
      </c>
      <c r="M24" s="24">
        <v>0</v>
      </c>
      <c r="N24" s="3">
        <v>0</v>
      </c>
      <c r="O24" s="24">
        <v>0</v>
      </c>
      <c r="P24" s="24">
        <v>0</v>
      </c>
      <c r="Q24" s="3">
        <v>0</v>
      </c>
      <c r="S24" s="23"/>
    </row>
    <row r="25" spans="2:25" s="22" customFormat="1" ht="20.100000000000001" customHeight="1" x14ac:dyDescent="0.25">
      <c r="B25" s="21" t="s">
        <v>14</v>
      </c>
      <c r="C25" s="21">
        <v>20</v>
      </c>
      <c r="D25" s="21">
        <v>18</v>
      </c>
      <c r="E25" s="21">
        <v>38</v>
      </c>
      <c r="F25" s="21">
        <v>27</v>
      </c>
      <c r="G25" s="21">
        <v>13</v>
      </c>
      <c r="H25" s="21">
        <v>40</v>
      </c>
      <c r="I25" s="21">
        <v>19</v>
      </c>
      <c r="J25" s="21">
        <v>12</v>
      </c>
      <c r="K25" s="21">
        <v>31</v>
      </c>
      <c r="L25" s="21">
        <v>21</v>
      </c>
      <c r="M25" s="21">
        <v>13</v>
      </c>
      <c r="N25" s="21">
        <v>34</v>
      </c>
      <c r="O25" s="21">
        <v>21</v>
      </c>
      <c r="P25" s="21">
        <v>11</v>
      </c>
      <c r="Q25" s="21">
        <v>32</v>
      </c>
      <c r="S25" s="23"/>
    </row>
    <row r="26" spans="2:25" ht="20.100000000000001" customHeight="1" x14ac:dyDescent="0.25">
      <c r="N26" s="9"/>
      <c r="S26" s="9"/>
    </row>
    <row r="27" spans="2:25" ht="20.100000000000001" customHeight="1" x14ac:dyDescent="0.25">
      <c r="B27" s="63" t="s">
        <v>71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S27" s="9"/>
    </row>
    <row r="28" spans="2:25" ht="20.100000000000001" customHeight="1" x14ac:dyDescent="0.25">
      <c r="B28" s="5"/>
      <c r="N28" s="9"/>
      <c r="S28" s="9"/>
    </row>
    <row r="29" spans="2:25" x14ac:dyDescent="0.25">
      <c r="N29" s="9"/>
      <c r="S29" s="9"/>
    </row>
    <row r="30" spans="2:25" x14ac:dyDescent="0.25">
      <c r="N30" s="9"/>
      <c r="S30" s="9"/>
    </row>
    <row r="31" spans="2:25" x14ac:dyDescent="0.25">
      <c r="N31" s="9"/>
      <c r="S31" s="9"/>
    </row>
    <row r="32" spans="2:25" x14ac:dyDescent="0.25">
      <c r="N32" s="9"/>
      <c r="Y32" s="9"/>
    </row>
    <row r="33" spans="14:25" x14ac:dyDescent="0.25">
      <c r="N33" s="9"/>
      <c r="Y33" s="9"/>
    </row>
    <row r="34" spans="14:25" x14ac:dyDescent="0.25">
      <c r="N34" s="9"/>
      <c r="Y34" s="9"/>
    </row>
    <row r="35" spans="14:25" x14ac:dyDescent="0.25">
      <c r="N35" s="9"/>
      <c r="Y35" s="9"/>
    </row>
    <row r="36" spans="14:25" x14ac:dyDescent="0.25">
      <c r="N36" s="8"/>
      <c r="Y36" s="9"/>
    </row>
    <row r="37" spans="14:25" x14ac:dyDescent="0.25">
      <c r="N37" s="8"/>
      <c r="Y37" s="9"/>
    </row>
    <row r="38" spans="14:25" x14ac:dyDescent="0.25">
      <c r="N38" s="8"/>
      <c r="Y38" s="9"/>
    </row>
    <row r="39" spans="14:25" x14ac:dyDescent="0.25">
      <c r="N39" s="8"/>
      <c r="Y39" s="9"/>
    </row>
    <row r="40" spans="14:25" x14ac:dyDescent="0.25">
      <c r="N40" s="8"/>
      <c r="Y40" s="9"/>
    </row>
    <row r="41" spans="14:25" x14ac:dyDescent="0.25">
      <c r="N41" s="8"/>
      <c r="Y41" s="9"/>
    </row>
    <row r="42" spans="14:25" x14ac:dyDescent="0.25">
      <c r="N42" s="8"/>
      <c r="Y42" s="9"/>
    </row>
    <row r="43" spans="14:25" x14ac:dyDescent="0.25">
      <c r="N43" s="8"/>
      <c r="Y43" s="9"/>
    </row>
    <row r="44" spans="14:25" x14ac:dyDescent="0.25">
      <c r="N44" s="8"/>
      <c r="Y44" s="9"/>
    </row>
    <row r="45" spans="14:25" x14ac:dyDescent="0.25">
      <c r="N45" s="8"/>
      <c r="Y45" s="9"/>
    </row>
    <row r="46" spans="14:25" x14ac:dyDescent="0.25">
      <c r="N46" s="8"/>
      <c r="Y46" s="9"/>
    </row>
    <row r="47" spans="14:25" x14ac:dyDescent="0.25">
      <c r="N47" s="8"/>
      <c r="Y47" s="9"/>
    </row>
    <row r="48" spans="14:25" x14ac:dyDescent="0.25">
      <c r="N48" s="8"/>
      <c r="Y48" s="9"/>
    </row>
    <row r="49" spans="14:25" x14ac:dyDescent="0.25">
      <c r="N49" s="8"/>
      <c r="Y49" s="9"/>
    </row>
    <row r="50" spans="14:25" x14ac:dyDescent="0.25">
      <c r="N50" s="8"/>
      <c r="Y50" s="9"/>
    </row>
    <row r="51" spans="14:25" x14ac:dyDescent="0.25">
      <c r="N51" s="8"/>
      <c r="Y51" s="9"/>
    </row>
    <row r="52" spans="14:25" x14ac:dyDescent="0.25">
      <c r="Y52" s="9"/>
    </row>
    <row r="53" spans="14:25" x14ac:dyDescent="0.25">
      <c r="Y53" s="9"/>
    </row>
    <row r="54" spans="14:25" x14ac:dyDescent="0.25">
      <c r="Y54" s="9"/>
    </row>
    <row r="55" spans="14:25" x14ac:dyDescent="0.25">
      <c r="Y55" s="9"/>
    </row>
  </sheetData>
  <mergeCells count="19">
    <mergeCell ref="C4:D4"/>
    <mergeCell ref="G4:H4"/>
    <mergeCell ref="I4:J4"/>
    <mergeCell ref="K4:L4"/>
    <mergeCell ref="B27:Q27"/>
    <mergeCell ref="B3:Q3"/>
    <mergeCell ref="B17:Q17"/>
    <mergeCell ref="B2:Q2"/>
    <mergeCell ref="O5:Q5"/>
    <mergeCell ref="O18:Q18"/>
    <mergeCell ref="C5:E5"/>
    <mergeCell ref="F5:H5"/>
    <mergeCell ref="I5:K5"/>
    <mergeCell ref="C18:E18"/>
    <mergeCell ref="F18:H18"/>
    <mergeCell ref="I18:K18"/>
    <mergeCell ref="B5:B6"/>
    <mergeCell ref="L5:N5"/>
    <mergeCell ref="L18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B2" sqref="B2:Q2"/>
    </sheetView>
  </sheetViews>
  <sheetFormatPr defaultColWidth="9.140625" defaultRowHeight="13.5" x14ac:dyDescent="0.25"/>
  <cols>
    <col min="1" max="1" width="9.140625" style="5"/>
    <col min="2" max="2" width="12.7109375" style="5" customWidth="1"/>
    <col min="3" max="3" width="7.5703125" style="5" customWidth="1"/>
    <col min="4" max="4" width="7.85546875" style="5" customWidth="1"/>
    <col min="5" max="6" width="7.28515625" style="5" customWidth="1"/>
    <col min="7" max="7" width="7.5703125" style="5" customWidth="1"/>
    <col min="8" max="8" width="7.42578125" style="5" customWidth="1"/>
    <col min="9" max="9" width="7.28515625" style="5" customWidth="1"/>
    <col min="10" max="10" width="8" style="5" customWidth="1"/>
    <col min="11" max="12" width="7.140625" style="5" customWidth="1"/>
    <col min="13" max="13" width="8.140625" style="5" customWidth="1"/>
    <col min="14" max="14" width="7.85546875" style="5" customWidth="1"/>
    <col min="15" max="15" width="6.85546875" style="7" customWidth="1"/>
    <col min="16" max="16" width="8" style="7" customWidth="1"/>
    <col min="17" max="17" width="7.5703125" style="7" customWidth="1"/>
    <col min="18" max="16384" width="9.140625" style="5"/>
  </cols>
  <sheetData>
    <row r="1" spans="2:17" ht="20.100000000000001" customHeight="1" x14ac:dyDescent="0.25"/>
    <row r="2" spans="2:17" ht="20.100000000000001" customHeight="1" x14ac:dyDescent="0.25"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17" ht="20.100000000000001" customHeight="1" x14ac:dyDescent="0.25">
      <c r="B3" s="70" t="s">
        <v>73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20.100000000000001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7" s="20" customFormat="1" ht="20.100000000000001" customHeight="1" x14ac:dyDescent="0.25">
      <c r="B5" s="73" t="s">
        <v>17</v>
      </c>
      <c r="C5" s="71">
        <v>2010</v>
      </c>
      <c r="D5" s="71"/>
      <c r="E5" s="71"/>
      <c r="F5" s="71">
        <v>2011</v>
      </c>
      <c r="G5" s="71"/>
      <c r="H5" s="71"/>
      <c r="I5" s="71">
        <v>2012</v>
      </c>
      <c r="J5" s="71"/>
      <c r="K5" s="71"/>
      <c r="L5" s="71">
        <v>2013</v>
      </c>
      <c r="M5" s="71"/>
      <c r="N5" s="71"/>
      <c r="O5" s="71">
        <v>2014</v>
      </c>
      <c r="P5" s="71"/>
      <c r="Q5" s="71"/>
    </row>
    <row r="6" spans="2:17" s="20" customFormat="1" ht="20.100000000000001" customHeight="1" x14ac:dyDescent="0.25">
      <c r="B6" s="73"/>
      <c r="C6" s="12" t="s">
        <v>0</v>
      </c>
      <c r="D6" s="12" t="s">
        <v>1</v>
      </c>
      <c r="E6" s="12" t="s">
        <v>2</v>
      </c>
      <c r="F6" s="12" t="s">
        <v>0</v>
      </c>
      <c r="G6" s="12" t="s">
        <v>1</v>
      </c>
      <c r="H6" s="12" t="s">
        <v>2</v>
      </c>
      <c r="I6" s="12" t="s">
        <v>0</v>
      </c>
      <c r="J6" s="12" t="s">
        <v>1</v>
      </c>
      <c r="K6" s="13" t="s">
        <v>2</v>
      </c>
      <c r="L6" s="12" t="s">
        <v>0</v>
      </c>
      <c r="M6" s="12" t="s">
        <v>1</v>
      </c>
      <c r="N6" s="13" t="s">
        <v>2</v>
      </c>
      <c r="O6" s="12" t="s">
        <v>0</v>
      </c>
      <c r="P6" s="12" t="s">
        <v>1</v>
      </c>
      <c r="Q6" s="13" t="s">
        <v>2</v>
      </c>
    </row>
    <row r="7" spans="2:17" s="20" customFormat="1" ht="20.100000000000001" customHeight="1" x14ac:dyDescent="0.25">
      <c r="B7" s="38" t="s">
        <v>18</v>
      </c>
      <c r="C7" s="39">
        <v>30</v>
      </c>
      <c r="D7" s="39">
        <v>43</v>
      </c>
      <c r="E7" s="40">
        <f>C7+D7</f>
        <v>73</v>
      </c>
      <c r="F7" s="39">
        <v>40</v>
      </c>
      <c r="G7" s="39">
        <v>38</v>
      </c>
      <c r="H7" s="40">
        <f>F7+G7</f>
        <v>78</v>
      </c>
      <c r="I7" s="39">
        <v>40</v>
      </c>
      <c r="J7" s="39">
        <v>25</v>
      </c>
      <c r="K7" s="41">
        <f>I7+J7</f>
        <v>65</v>
      </c>
      <c r="L7" s="42">
        <v>42</v>
      </c>
      <c r="M7" s="42">
        <v>31</v>
      </c>
      <c r="N7" s="43">
        <f>L7+M7</f>
        <v>73</v>
      </c>
      <c r="O7" s="42">
        <v>48</v>
      </c>
      <c r="P7" s="42">
        <v>35</v>
      </c>
      <c r="Q7" s="43">
        <f>O7+P7</f>
        <v>83</v>
      </c>
    </row>
    <row r="8" spans="2:17" s="20" customFormat="1" ht="20.100000000000001" customHeight="1" x14ac:dyDescent="0.25">
      <c r="B8" s="38" t="s">
        <v>19</v>
      </c>
      <c r="C8" s="39">
        <v>36</v>
      </c>
      <c r="D8" s="39">
        <v>28</v>
      </c>
      <c r="E8" s="40">
        <f>C8+D8</f>
        <v>64</v>
      </c>
      <c r="F8" s="39">
        <v>42</v>
      </c>
      <c r="G8" s="39">
        <v>40</v>
      </c>
      <c r="H8" s="40">
        <f>F8+G8</f>
        <v>82</v>
      </c>
      <c r="I8" s="39">
        <v>35</v>
      </c>
      <c r="J8" s="39">
        <v>32</v>
      </c>
      <c r="K8" s="41">
        <f>I8+J8</f>
        <v>67</v>
      </c>
      <c r="L8" s="42">
        <v>33</v>
      </c>
      <c r="M8" s="42">
        <v>32</v>
      </c>
      <c r="N8" s="43">
        <f>L8+M8</f>
        <v>65</v>
      </c>
      <c r="O8" s="42">
        <v>42</v>
      </c>
      <c r="P8" s="42">
        <v>39</v>
      </c>
      <c r="Q8" s="43">
        <f>O8+P8</f>
        <v>81</v>
      </c>
    </row>
    <row r="9" spans="2:17" s="20" customFormat="1" ht="20.100000000000001" customHeight="1" x14ac:dyDescent="0.25">
      <c r="B9" s="38" t="s">
        <v>20</v>
      </c>
      <c r="C9" s="39">
        <v>31</v>
      </c>
      <c r="D9" s="39">
        <v>35</v>
      </c>
      <c r="E9" s="40">
        <f t="shared" ref="E9:E18" si="0">C9+D9</f>
        <v>66</v>
      </c>
      <c r="F9" s="39">
        <v>38</v>
      </c>
      <c r="G9" s="39">
        <v>36</v>
      </c>
      <c r="H9" s="40">
        <f t="shared" ref="H9:H18" si="1">F9+G9</f>
        <v>74</v>
      </c>
      <c r="I9" s="39">
        <v>42</v>
      </c>
      <c r="J9" s="39">
        <v>19</v>
      </c>
      <c r="K9" s="41">
        <f t="shared" ref="K9:K18" si="2">I9+J9</f>
        <v>61</v>
      </c>
      <c r="L9" s="42">
        <v>38</v>
      </c>
      <c r="M9" s="42">
        <v>27</v>
      </c>
      <c r="N9" s="43">
        <f>L9+M9</f>
        <v>65</v>
      </c>
      <c r="O9" s="42">
        <v>49</v>
      </c>
      <c r="P9" s="42">
        <v>30</v>
      </c>
      <c r="Q9" s="43">
        <f>O9+P9</f>
        <v>79</v>
      </c>
    </row>
    <row r="10" spans="2:17" s="20" customFormat="1" ht="20.100000000000001" customHeight="1" x14ac:dyDescent="0.25">
      <c r="B10" s="38" t="s">
        <v>21</v>
      </c>
      <c r="C10" s="39">
        <v>21</v>
      </c>
      <c r="D10" s="39">
        <v>26</v>
      </c>
      <c r="E10" s="40">
        <f t="shared" si="0"/>
        <v>47</v>
      </c>
      <c r="F10" s="39">
        <v>34</v>
      </c>
      <c r="G10" s="39">
        <v>38</v>
      </c>
      <c r="H10" s="40">
        <f t="shared" si="1"/>
        <v>72</v>
      </c>
      <c r="I10" s="39">
        <v>43</v>
      </c>
      <c r="J10" s="39">
        <v>31</v>
      </c>
      <c r="K10" s="41">
        <f t="shared" si="2"/>
        <v>74</v>
      </c>
      <c r="L10" s="42">
        <v>43</v>
      </c>
      <c r="M10" s="42">
        <v>31</v>
      </c>
      <c r="N10" s="43">
        <f t="shared" ref="N10:N18" si="3">L10+M10</f>
        <v>74</v>
      </c>
      <c r="O10" s="42">
        <v>39</v>
      </c>
      <c r="P10" s="42">
        <v>29</v>
      </c>
      <c r="Q10" s="43">
        <f t="shared" ref="Q10:Q18" si="4">O10+P10</f>
        <v>68</v>
      </c>
    </row>
    <row r="11" spans="2:17" s="20" customFormat="1" ht="20.100000000000001" customHeight="1" x14ac:dyDescent="0.25">
      <c r="B11" s="38" t="s">
        <v>22</v>
      </c>
      <c r="C11" s="39">
        <v>45</v>
      </c>
      <c r="D11" s="39">
        <v>29</v>
      </c>
      <c r="E11" s="40">
        <f t="shared" si="0"/>
        <v>74</v>
      </c>
      <c r="F11" s="39">
        <v>35</v>
      </c>
      <c r="G11" s="39">
        <v>36</v>
      </c>
      <c r="H11" s="40">
        <f t="shared" si="1"/>
        <v>71</v>
      </c>
      <c r="I11" s="39">
        <v>43</v>
      </c>
      <c r="J11" s="39">
        <v>36</v>
      </c>
      <c r="K11" s="41">
        <f t="shared" si="2"/>
        <v>79</v>
      </c>
      <c r="L11" s="42">
        <v>51</v>
      </c>
      <c r="M11" s="42">
        <v>44</v>
      </c>
      <c r="N11" s="43">
        <f t="shared" si="3"/>
        <v>95</v>
      </c>
      <c r="O11" s="42">
        <v>50</v>
      </c>
      <c r="P11" s="42">
        <v>38</v>
      </c>
      <c r="Q11" s="43">
        <f t="shared" si="4"/>
        <v>88</v>
      </c>
    </row>
    <row r="12" spans="2:17" s="20" customFormat="1" ht="20.100000000000001" customHeight="1" x14ac:dyDescent="0.25">
      <c r="B12" s="38" t="s">
        <v>23</v>
      </c>
      <c r="C12" s="39">
        <v>47</v>
      </c>
      <c r="D12" s="39">
        <v>38</v>
      </c>
      <c r="E12" s="40">
        <f t="shared" si="0"/>
        <v>85</v>
      </c>
      <c r="F12" s="39">
        <v>34</v>
      </c>
      <c r="G12" s="39">
        <v>30</v>
      </c>
      <c r="H12" s="40">
        <f t="shared" si="1"/>
        <v>64</v>
      </c>
      <c r="I12" s="39">
        <v>40</v>
      </c>
      <c r="J12" s="39">
        <v>35</v>
      </c>
      <c r="K12" s="41">
        <f t="shared" si="2"/>
        <v>75</v>
      </c>
      <c r="L12" s="42">
        <v>37</v>
      </c>
      <c r="M12" s="42">
        <v>28</v>
      </c>
      <c r="N12" s="43">
        <f t="shared" si="3"/>
        <v>65</v>
      </c>
      <c r="O12" s="42">
        <v>30</v>
      </c>
      <c r="P12" s="42">
        <v>31</v>
      </c>
      <c r="Q12" s="43">
        <f t="shared" si="4"/>
        <v>61</v>
      </c>
    </row>
    <row r="13" spans="2:17" s="20" customFormat="1" ht="20.100000000000001" customHeight="1" x14ac:dyDescent="0.25">
      <c r="B13" s="38" t="s">
        <v>24</v>
      </c>
      <c r="C13" s="39">
        <v>31</v>
      </c>
      <c r="D13" s="39">
        <v>27</v>
      </c>
      <c r="E13" s="40">
        <f t="shared" si="0"/>
        <v>58</v>
      </c>
      <c r="F13" s="39">
        <v>33</v>
      </c>
      <c r="G13" s="39">
        <v>31</v>
      </c>
      <c r="H13" s="40">
        <f t="shared" si="1"/>
        <v>64</v>
      </c>
      <c r="I13" s="39">
        <v>29</v>
      </c>
      <c r="J13" s="39">
        <v>23</v>
      </c>
      <c r="K13" s="41">
        <f t="shared" si="2"/>
        <v>52</v>
      </c>
      <c r="L13" s="42">
        <v>51</v>
      </c>
      <c r="M13" s="42">
        <v>36</v>
      </c>
      <c r="N13" s="43">
        <f t="shared" si="3"/>
        <v>87</v>
      </c>
      <c r="O13" s="42">
        <v>44</v>
      </c>
      <c r="P13" s="42">
        <v>43</v>
      </c>
      <c r="Q13" s="43">
        <f t="shared" si="4"/>
        <v>87</v>
      </c>
    </row>
    <row r="14" spans="2:17" s="20" customFormat="1" ht="20.100000000000001" customHeight="1" x14ac:dyDescent="0.25">
      <c r="B14" s="38" t="s">
        <v>25</v>
      </c>
      <c r="C14" s="39">
        <v>50</v>
      </c>
      <c r="D14" s="39">
        <v>26</v>
      </c>
      <c r="E14" s="40">
        <f t="shared" si="0"/>
        <v>76</v>
      </c>
      <c r="F14" s="39">
        <v>45</v>
      </c>
      <c r="G14" s="39">
        <v>26</v>
      </c>
      <c r="H14" s="40">
        <f t="shared" si="1"/>
        <v>71</v>
      </c>
      <c r="I14" s="39">
        <v>36</v>
      </c>
      <c r="J14" s="39">
        <v>32</v>
      </c>
      <c r="K14" s="41">
        <f t="shared" si="2"/>
        <v>68</v>
      </c>
      <c r="L14" s="42">
        <v>52</v>
      </c>
      <c r="M14" s="42">
        <v>40</v>
      </c>
      <c r="N14" s="43">
        <f t="shared" si="3"/>
        <v>92</v>
      </c>
      <c r="O14" s="42">
        <v>64</v>
      </c>
      <c r="P14" s="42">
        <v>33</v>
      </c>
      <c r="Q14" s="43">
        <f t="shared" si="4"/>
        <v>97</v>
      </c>
    </row>
    <row r="15" spans="2:17" s="20" customFormat="1" ht="20.100000000000001" customHeight="1" x14ac:dyDescent="0.25">
      <c r="B15" s="38" t="s">
        <v>26</v>
      </c>
      <c r="C15" s="39">
        <v>35</v>
      </c>
      <c r="D15" s="39">
        <v>32</v>
      </c>
      <c r="E15" s="40">
        <f t="shared" si="0"/>
        <v>67</v>
      </c>
      <c r="F15" s="39">
        <v>39</v>
      </c>
      <c r="G15" s="39">
        <v>40</v>
      </c>
      <c r="H15" s="40">
        <f t="shared" si="1"/>
        <v>79</v>
      </c>
      <c r="I15" s="39">
        <v>47</v>
      </c>
      <c r="J15" s="39">
        <v>54</v>
      </c>
      <c r="K15" s="41">
        <f t="shared" si="2"/>
        <v>101</v>
      </c>
      <c r="L15" s="42">
        <v>38</v>
      </c>
      <c r="M15" s="42">
        <v>47</v>
      </c>
      <c r="N15" s="43">
        <f t="shared" si="3"/>
        <v>85</v>
      </c>
      <c r="O15" s="42">
        <v>54</v>
      </c>
      <c r="P15" s="42">
        <v>56</v>
      </c>
      <c r="Q15" s="43">
        <f t="shared" si="4"/>
        <v>110</v>
      </c>
    </row>
    <row r="16" spans="2:17" s="20" customFormat="1" ht="20.100000000000001" customHeight="1" x14ac:dyDescent="0.25">
      <c r="B16" s="38" t="s">
        <v>27</v>
      </c>
      <c r="C16" s="39">
        <v>38</v>
      </c>
      <c r="D16" s="39">
        <v>35</v>
      </c>
      <c r="E16" s="40">
        <f t="shared" si="0"/>
        <v>73</v>
      </c>
      <c r="F16" s="39">
        <v>49</v>
      </c>
      <c r="G16" s="39">
        <v>43</v>
      </c>
      <c r="H16" s="40">
        <f t="shared" si="1"/>
        <v>92</v>
      </c>
      <c r="I16" s="39">
        <v>32</v>
      </c>
      <c r="J16" s="39">
        <v>37</v>
      </c>
      <c r="K16" s="41">
        <f t="shared" si="2"/>
        <v>69</v>
      </c>
      <c r="L16" s="42">
        <v>48</v>
      </c>
      <c r="M16" s="42">
        <v>38</v>
      </c>
      <c r="N16" s="43">
        <f t="shared" si="3"/>
        <v>86</v>
      </c>
      <c r="O16" s="42">
        <v>49</v>
      </c>
      <c r="P16" s="42">
        <v>43</v>
      </c>
      <c r="Q16" s="43">
        <f t="shared" si="4"/>
        <v>92</v>
      </c>
    </row>
    <row r="17" spans="2:17" s="20" customFormat="1" ht="20.100000000000001" customHeight="1" x14ac:dyDescent="0.25">
      <c r="B17" s="38" t="s">
        <v>28</v>
      </c>
      <c r="C17" s="39">
        <v>51</v>
      </c>
      <c r="D17" s="39">
        <v>39</v>
      </c>
      <c r="E17" s="40">
        <f t="shared" si="0"/>
        <v>90</v>
      </c>
      <c r="F17" s="39">
        <v>45</v>
      </c>
      <c r="G17" s="39">
        <v>24</v>
      </c>
      <c r="H17" s="40">
        <f t="shared" si="1"/>
        <v>69</v>
      </c>
      <c r="I17" s="39">
        <v>37</v>
      </c>
      <c r="J17" s="39">
        <v>31</v>
      </c>
      <c r="K17" s="41">
        <f t="shared" si="2"/>
        <v>68</v>
      </c>
      <c r="L17" s="42">
        <v>38</v>
      </c>
      <c r="M17" s="42">
        <v>27</v>
      </c>
      <c r="N17" s="43">
        <f t="shared" si="3"/>
        <v>65</v>
      </c>
      <c r="O17" s="42">
        <v>58</v>
      </c>
      <c r="P17" s="42">
        <v>32</v>
      </c>
      <c r="Q17" s="43">
        <f t="shared" si="4"/>
        <v>90</v>
      </c>
    </row>
    <row r="18" spans="2:17" s="20" customFormat="1" ht="20.100000000000001" customHeight="1" x14ac:dyDescent="0.25">
      <c r="B18" s="38" t="s">
        <v>29</v>
      </c>
      <c r="C18" s="39">
        <v>47</v>
      </c>
      <c r="D18" s="39">
        <v>22</v>
      </c>
      <c r="E18" s="40">
        <f t="shared" si="0"/>
        <v>69</v>
      </c>
      <c r="F18" s="39">
        <v>45</v>
      </c>
      <c r="G18" s="39">
        <v>36</v>
      </c>
      <c r="H18" s="40">
        <f t="shared" si="1"/>
        <v>81</v>
      </c>
      <c r="I18" s="39">
        <v>59</v>
      </c>
      <c r="J18" s="39">
        <v>31</v>
      </c>
      <c r="K18" s="41">
        <f t="shared" si="2"/>
        <v>90</v>
      </c>
      <c r="L18" s="42">
        <v>43</v>
      </c>
      <c r="M18" s="42">
        <v>33</v>
      </c>
      <c r="N18" s="43">
        <f t="shared" si="3"/>
        <v>76</v>
      </c>
      <c r="O18" s="42">
        <v>45</v>
      </c>
      <c r="P18" s="42">
        <v>36</v>
      </c>
      <c r="Q18" s="43">
        <f t="shared" si="4"/>
        <v>81</v>
      </c>
    </row>
    <row r="19" spans="2:17" s="20" customFormat="1" ht="20.100000000000001" customHeight="1" x14ac:dyDescent="0.25">
      <c r="B19" s="44" t="s">
        <v>14</v>
      </c>
      <c r="C19" s="14">
        <f>SUM(C7:C18)</f>
        <v>462</v>
      </c>
      <c r="D19" s="14">
        <f>SUM(D7:D18)</f>
        <v>380</v>
      </c>
      <c r="E19" s="14">
        <f>C19+D19</f>
        <v>842</v>
      </c>
      <c r="F19" s="14">
        <f>SUM(F7:F18)</f>
        <v>479</v>
      </c>
      <c r="G19" s="14">
        <f>SUM(G7:G18)</f>
        <v>418</v>
      </c>
      <c r="H19" s="14">
        <f>F19+G19</f>
        <v>897</v>
      </c>
      <c r="I19" s="45">
        <f>SUM(I7:I18)</f>
        <v>483</v>
      </c>
      <c r="J19" s="45">
        <f>SUM(J7:J18)</f>
        <v>386</v>
      </c>
      <c r="K19" s="14">
        <f>I19+J19</f>
        <v>869</v>
      </c>
      <c r="L19" s="46">
        <f>SUM(L7:L18)</f>
        <v>514</v>
      </c>
      <c r="M19" s="46">
        <f t="shared" ref="M19:Q19" si="5">SUM(M7:M18)</f>
        <v>414</v>
      </c>
      <c r="N19" s="2">
        <f t="shared" si="5"/>
        <v>928</v>
      </c>
      <c r="O19" s="46">
        <f>SUM(O7:O18)</f>
        <v>572</v>
      </c>
      <c r="P19" s="46">
        <f t="shared" si="5"/>
        <v>445</v>
      </c>
      <c r="Q19" s="47">
        <f t="shared" si="5"/>
        <v>1017</v>
      </c>
    </row>
    <row r="20" spans="2:17" ht="20.100000000000001" customHeight="1" x14ac:dyDescent="0.25">
      <c r="O20" s="5"/>
      <c r="P20" s="5"/>
      <c r="Q20" s="5"/>
    </row>
    <row r="21" spans="2:17" ht="20.100000000000001" customHeight="1" x14ac:dyDescent="0.3">
      <c r="B21" s="69" t="s">
        <v>71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 ht="20.100000000000001" customHeight="1" x14ac:dyDescent="0.25">
      <c r="O22" s="5"/>
      <c r="P22" s="5"/>
      <c r="Q22" s="5"/>
    </row>
    <row r="23" spans="2:17" ht="20.100000000000001" customHeight="1" x14ac:dyDescent="0.25">
      <c r="O23" s="5"/>
      <c r="P23" s="5"/>
      <c r="Q23" s="5"/>
    </row>
    <row r="24" spans="2:17" ht="20.100000000000001" customHeight="1" x14ac:dyDescent="0.25">
      <c r="O24" s="5"/>
      <c r="P24" s="5"/>
      <c r="Q24" s="5"/>
    </row>
    <row r="25" spans="2:17" ht="20.100000000000001" customHeight="1" x14ac:dyDescent="0.25">
      <c r="O25" s="5"/>
      <c r="P25" s="5"/>
      <c r="Q25" s="5"/>
    </row>
    <row r="26" spans="2:17" ht="20.100000000000001" customHeight="1" x14ac:dyDescent="0.25">
      <c r="O26" s="5"/>
      <c r="P26" s="5"/>
      <c r="Q26" s="5"/>
    </row>
    <row r="27" spans="2:17" x14ac:dyDescent="0.25">
      <c r="O27" s="5"/>
      <c r="P27" s="5"/>
      <c r="Q27" s="5"/>
    </row>
    <row r="28" spans="2:17" x14ac:dyDescent="0.25">
      <c r="O28" s="5"/>
      <c r="P28" s="5"/>
      <c r="Q28" s="5"/>
    </row>
  </sheetData>
  <mergeCells count="9">
    <mergeCell ref="B2:Q2"/>
    <mergeCell ref="C5:E5"/>
    <mergeCell ref="B5:B6"/>
    <mergeCell ref="B21:Q21"/>
    <mergeCell ref="B3:Q3"/>
    <mergeCell ref="F5:H5"/>
    <mergeCell ref="I5:K5"/>
    <mergeCell ref="L5:N5"/>
    <mergeCell ref="O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8"/>
  <sheetViews>
    <sheetView workbookViewId="0">
      <selection activeCell="B4" sqref="B4"/>
    </sheetView>
  </sheetViews>
  <sheetFormatPr defaultColWidth="9.140625" defaultRowHeight="13.5" x14ac:dyDescent="0.25"/>
  <cols>
    <col min="1" max="1" width="9.140625" style="5"/>
    <col min="2" max="2" width="22.42578125" style="5" customWidth="1"/>
    <col min="3" max="3" width="7.7109375" style="5" customWidth="1"/>
    <col min="4" max="4" width="8" style="5" customWidth="1"/>
    <col min="5" max="8" width="8.7109375" style="5" customWidth="1"/>
    <col min="9" max="9" width="7" style="5" customWidth="1"/>
    <col min="10" max="10" width="8.140625" style="5" customWidth="1"/>
    <col min="11" max="11" width="8.7109375" style="5" customWidth="1"/>
    <col min="12" max="12" width="7.5703125" style="5" customWidth="1"/>
    <col min="13" max="13" width="7.7109375" style="5" customWidth="1"/>
    <col min="14" max="14" width="8.7109375" style="5" customWidth="1"/>
    <col min="15" max="15" width="7.42578125" style="5" customWidth="1"/>
    <col min="16" max="16" width="7.85546875" style="5" customWidth="1"/>
    <col min="17" max="17" width="8.42578125" style="5" customWidth="1"/>
    <col min="18" max="16384" width="9.140625" style="5"/>
  </cols>
  <sheetData>
    <row r="1" spans="2:22" ht="20.100000000000001" customHeight="1" x14ac:dyDescent="0.25"/>
    <row r="2" spans="2:22" ht="20.100000000000001" customHeight="1" x14ac:dyDescent="0.25">
      <c r="B2" s="74" t="s">
        <v>69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22" ht="20.100000000000001" customHeight="1" x14ac:dyDescent="0.25">
      <c r="B3" s="74" t="s">
        <v>73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22" ht="20.100000000000001" customHeight="1" x14ac:dyDescent="0.3">
      <c r="B4" s="18"/>
      <c r="C4" s="18"/>
      <c r="D4" s="18"/>
      <c r="E4" s="18"/>
      <c r="F4" s="18"/>
      <c r="G4" s="18"/>
      <c r="H4" s="18"/>
      <c r="I4" s="18"/>
      <c r="J4" s="19"/>
    </row>
    <row r="5" spans="2:22" s="49" customFormat="1" ht="20.100000000000001" customHeight="1" x14ac:dyDescent="0.25">
      <c r="B5" s="76" t="s">
        <v>52</v>
      </c>
      <c r="C5" s="75">
        <v>2010</v>
      </c>
      <c r="D5" s="75"/>
      <c r="E5" s="75"/>
      <c r="F5" s="75">
        <v>2011</v>
      </c>
      <c r="G5" s="75"/>
      <c r="H5" s="75"/>
      <c r="I5" s="75">
        <v>2012</v>
      </c>
      <c r="J5" s="75"/>
      <c r="K5" s="75"/>
      <c r="L5" s="75">
        <v>2013</v>
      </c>
      <c r="M5" s="75"/>
      <c r="N5" s="75"/>
      <c r="O5" s="75">
        <v>2014</v>
      </c>
      <c r="P5" s="75"/>
      <c r="Q5" s="75"/>
      <c r="R5" s="48"/>
      <c r="V5" s="50"/>
    </row>
    <row r="6" spans="2:22" s="49" customFormat="1" ht="20.100000000000001" customHeight="1" x14ac:dyDescent="0.25">
      <c r="B6" s="77"/>
      <c r="C6" s="51" t="s">
        <v>0</v>
      </c>
      <c r="D6" s="51" t="s">
        <v>1</v>
      </c>
      <c r="E6" s="52" t="s">
        <v>14</v>
      </c>
      <c r="F6" s="51" t="s">
        <v>0</v>
      </c>
      <c r="G6" s="51" t="s">
        <v>1</v>
      </c>
      <c r="H6" s="52" t="s">
        <v>14</v>
      </c>
      <c r="I6" s="51" t="s">
        <v>0</v>
      </c>
      <c r="J6" s="51" t="s">
        <v>1</v>
      </c>
      <c r="K6" s="52" t="s">
        <v>14</v>
      </c>
      <c r="L6" s="51" t="s">
        <v>0</v>
      </c>
      <c r="M6" s="51" t="s">
        <v>1</v>
      </c>
      <c r="N6" s="52" t="s">
        <v>14</v>
      </c>
      <c r="O6" s="51" t="s">
        <v>0</v>
      </c>
      <c r="P6" s="51" t="s">
        <v>1</v>
      </c>
      <c r="Q6" s="52" t="s">
        <v>14</v>
      </c>
      <c r="R6" s="48"/>
      <c r="V6" s="50"/>
    </row>
    <row r="7" spans="2:22" s="20" customFormat="1" ht="20.100000000000001" customHeight="1" x14ac:dyDescent="0.25">
      <c r="B7" s="38" t="s">
        <v>53</v>
      </c>
      <c r="C7" s="39">
        <v>65</v>
      </c>
      <c r="D7" s="39">
        <v>65</v>
      </c>
      <c r="E7" s="53">
        <f>SUM(C7:D7)</f>
        <v>130</v>
      </c>
      <c r="F7" s="39">
        <v>71</v>
      </c>
      <c r="G7" s="39">
        <v>55</v>
      </c>
      <c r="H7" s="53">
        <f>SUM(F7:G7)</f>
        <v>126</v>
      </c>
      <c r="I7" s="39">
        <v>61</v>
      </c>
      <c r="J7" s="39">
        <v>53</v>
      </c>
      <c r="K7" s="53">
        <f>SUM(I7:J7)</f>
        <v>114</v>
      </c>
      <c r="L7" s="39">
        <v>81</v>
      </c>
      <c r="M7" s="39">
        <v>47</v>
      </c>
      <c r="N7" s="39">
        <v>128</v>
      </c>
      <c r="O7" s="39">
        <v>87</v>
      </c>
      <c r="P7" s="39">
        <v>73</v>
      </c>
      <c r="Q7" s="53">
        <f>O7+P7</f>
        <v>160</v>
      </c>
      <c r="R7" s="48"/>
      <c r="V7" s="50"/>
    </row>
    <row r="8" spans="2:22" s="20" customFormat="1" ht="20.100000000000001" customHeight="1" x14ac:dyDescent="0.25">
      <c r="B8" s="38" t="s">
        <v>54</v>
      </c>
      <c r="C8" s="39">
        <v>38</v>
      </c>
      <c r="D8" s="39">
        <v>32</v>
      </c>
      <c r="E8" s="53">
        <f>SUM(C8:D8)</f>
        <v>70</v>
      </c>
      <c r="F8" s="39">
        <v>46</v>
      </c>
      <c r="G8" s="39">
        <v>47</v>
      </c>
      <c r="H8" s="53">
        <f>SUM(F8:G8)</f>
        <v>93</v>
      </c>
      <c r="I8" s="39">
        <v>52</v>
      </c>
      <c r="J8" s="39">
        <v>35</v>
      </c>
      <c r="K8" s="53">
        <f>SUM(I8:J8)</f>
        <v>87</v>
      </c>
      <c r="L8" s="39">
        <v>58</v>
      </c>
      <c r="M8" s="39">
        <v>51</v>
      </c>
      <c r="N8" s="39">
        <v>109</v>
      </c>
      <c r="O8" s="39">
        <v>44</v>
      </c>
      <c r="P8" s="39">
        <v>40</v>
      </c>
      <c r="Q8" s="53">
        <f>O8+P8</f>
        <v>84</v>
      </c>
      <c r="R8" s="48"/>
      <c r="V8" s="50"/>
    </row>
    <row r="9" spans="2:22" s="20" customFormat="1" ht="20.100000000000001" customHeight="1" x14ac:dyDescent="0.25">
      <c r="B9" s="38" t="s">
        <v>55</v>
      </c>
      <c r="C9" s="39">
        <v>85</v>
      </c>
      <c r="D9" s="39">
        <v>77</v>
      </c>
      <c r="E9" s="53">
        <f t="shared" ref="E9:E22" si="0">SUM(C9:D9)</f>
        <v>162</v>
      </c>
      <c r="F9" s="39">
        <v>83</v>
      </c>
      <c r="G9" s="39">
        <v>70</v>
      </c>
      <c r="H9" s="53">
        <f t="shared" ref="H9:H22" si="1">SUM(F9:G9)</f>
        <v>153</v>
      </c>
      <c r="I9" s="39">
        <v>123</v>
      </c>
      <c r="J9" s="39">
        <v>94</v>
      </c>
      <c r="K9" s="53">
        <f t="shared" ref="K9:K22" si="2">SUM(I9:J9)</f>
        <v>217</v>
      </c>
      <c r="L9" s="39">
        <v>102</v>
      </c>
      <c r="M9" s="39">
        <v>93</v>
      </c>
      <c r="N9" s="39">
        <v>195</v>
      </c>
      <c r="O9" s="39">
        <v>135</v>
      </c>
      <c r="P9" s="39">
        <v>90</v>
      </c>
      <c r="Q9" s="53">
        <f t="shared" ref="Q9:Q20" si="3">O9+P9</f>
        <v>225</v>
      </c>
      <c r="R9" s="48"/>
      <c r="V9" s="50"/>
    </row>
    <row r="10" spans="2:22" s="20" customFormat="1" ht="20.100000000000001" customHeight="1" x14ac:dyDescent="0.25">
      <c r="B10" s="38" t="s">
        <v>56</v>
      </c>
      <c r="C10" s="39">
        <v>42</v>
      </c>
      <c r="D10" s="39">
        <v>35</v>
      </c>
      <c r="E10" s="53">
        <f t="shared" si="0"/>
        <v>77</v>
      </c>
      <c r="F10" s="39">
        <v>45</v>
      </c>
      <c r="G10" s="39">
        <v>45</v>
      </c>
      <c r="H10" s="53">
        <f t="shared" si="1"/>
        <v>90</v>
      </c>
      <c r="I10" s="39">
        <v>39</v>
      </c>
      <c r="J10" s="39">
        <v>26</v>
      </c>
      <c r="K10" s="53">
        <f t="shared" si="2"/>
        <v>65</v>
      </c>
      <c r="L10" s="39">
        <v>47</v>
      </c>
      <c r="M10" s="39">
        <v>34</v>
      </c>
      <c r="N10" s="39">
        <v>81</v>
      </c>
      <c r="O10" s="39">
        <v>48</v>
      </c>
      <c r="P10" s="39">
        <v>31</v>
      </c>
      <c r="Q10" s="53">
        <f t="shared" si="3"/>
        <v>79</v>
      </c>
      <c r="R10" s="48"/>
      <c r="V10" s="50"/>
    </row>
    <row r="11" spans="2:22" s="20" customFormat="1" ht="20.100000000000001" customHeight="1" x14ac:dyDescent="0.25">
      <c r="B11" s="38" t="s">
        <v>57</v>
      </c>
      <c r="C11" s="39">
        <v>34</v>
      </c>
      <c r="D11" s="39">
        <v>17</v>
      </c>
      <c r="E11" s="53">
        <f t="shared" si="0"/>
        <v>51</v>
      </c>
      <c r="F11" s="39">
        <v>33</v>
      </c>
      <c r="G11" s="39">
        <v>32</v>
      </c>
      <c r="H11" s="53">
        <f t="shared" si="1"/>
        <v>65</v>
      </c>
      <c r="I11" s="39">
        <v>22</v>
      </c>
      <c r="J11" s="39">
        <v>18</v>
      </c>
      <c r="K11" s="53">
        <f t="shared" si="2"/>
        <v>40</v>
      </c>
      <c r="L11" s="39">
        <v>29</v>
      </c>
      <c r="M11" s="39">
        <v>18</v>
      </c>
      <c r="N11" s="39">
        <v>47</v>
      </c>
      <c r="O11" s="39">
        <v>39</v>
      </c>
      <c r="P11" s="39">
        <v>36</v>
      </c>
      <c r="Q11" s="53">
        <f t="shared" si="3"/>
        <v>75</v>
      </c>
      <c r="R11" s="48"/>
      <c r="V11" s="50"/>
    </row>
    <row r="12" spans="2:22" s="20" customFormat="1" ht="20.100000000000001" customHeight="1" x14ac:dyDescent="0.25">
      <c r="B12" s="38" t="s">
        <v>58</v>
      </c>
      <c r="C12" s="39">
        <v>21</v>
      </c>
      <c r="D12" s="39">
        <v>24</v>
      </c>
      <c r="E12" s="53">
        <f t="shared" si="0"/>
        <v>45</v>
      </c>
      <c r="F12" s="39">
        <v>40</v>
      </c>
      <c r="G12" s="39">
        <v>30</v>
      </c>
      <c r="H12" s="53">
        <f t="shared" si="1"/>
        <v>70</v>
      </c>
      <c r="I12" s="39">
        <v>24</v>
      </c>
      <c r="J12" s="39">
        <v>25</v>
      </c>
      <c r="K12" s="53">
        <f t="shared" si="2"/>
        <v>49</v>
      </c>
      <c r="L12" s="39">
        <v>38</v>
      </c>
      <c r="M12" s="39">
        <v>25</v>
      </c>
      <c r="N12" s="39">
        <v>63</v>
      </c>
      <c r="O12" s="39">
        <v>32</v>
      </c>
      <c r="P12" s="39">
        <v>24</v>
      </c>
      <c r="Q12" s="53">
        <f t="shared" si="3"/>
        <v>56</v>
      </c>
      <c r="R12" s="48"/>
      <c r="V12" s="50"/>
    </row>
    <row r="13" spans="2:22" s="20" customFormat="1" ht="20.100000000000001" customHeight="1" x14ac:dyDescent="0.25">
      <c r="B13" s="38" t="s">
        <v>59</v>
      </c>
      <c r="C13" s="39">
        <v>24</v>
      </c>
      <c r="D13" s="39">
        <v>25</v>
      </c>
      <c r="E13" s="53">
        <f t="shared" si="0"/>
        <v>49</v>
      </c>
      <c r="F13" s="39">
        <v>21</v>
      </c>
      <c r="G13" s="39">
        <v>24</v>
      </c>
      <c r="H13" s="53">
        <f t="shared" si="1"/>
        <v>45</v>
      </c>
      <c r="I13" s="39">
        <v>22</v>
      </c>
      <c r="J13" s="39">
        <v>19</v>
      </c>
      <c r="K13" s="53">
        <f t="shared" si="2"/>
        <v>41</v>
      </c>
      <c r="L13" s="39">
        <v>22</v>
      </c>
      <c r="M13" s="39">
        <v>24</v>
      </c>
      <c r="N13" s="39">
        <v>46</v>
      </c>
      <c r="O13" s="39">
        <v>36</v>
      </c>
      <c r="P13" s="39">
        <v>30</v>
      </c>
      <c r="Q13" s="53">
        <f t="shared" si="3"/>
        <v>66</v>
      </c>
      <c r="R13" s="48"/>
      <c r="V13" s="50"/>
    </row>
    <row r="14" spans="2:22" s="20" customFormat="1" ht="20.100000000000001" customHeight="1" x14ac:dyDescent="0.25">
      <c r="B14" s="38" t="s">
        <v>60</v>
      </c>
      <c r="C14" s="39">
        <v>17</v>
      </c>
      <c r="D14" s="39">
        <v>11</v>
      </c>
      <c r="E14" s="53">
        <f t="shared" si="0"/>
        <v>28</v>
      </c>
      <c r="F14" s="39">
        <v>20</v>
      </c>
      <c r="G14" s="39">
        <v>9</v>
      </c>
      <c r="H14" s="53">
        <f t="shared" si="1"/>
        <v>29</v>
      </c>
      <c r="I14" s="39">
        <v>16</v>
      </c>
      <c r="J14" s="39">
        <v>11</v>
      </c>
      <c r="K14" s="53">
        <f t="shared" si="2"/>
        <v>27</v>
      </c>
      <c r="L14" s="39">
        <v>13</v>
      </c>
      <c r="M14" s="39">
        <v>19</v>
      </c>
      <c r="N14" s="39">
        <v>32</v>
      </c>
      <c r="O14" s="39">
        <v>16</v>
      </c>
      <c r="P14" s="39">
        <v>12</v>
      </c>
      <c r="Q14" s="53">
        <f t="shared" si="3"/>
        <v>28</v>
      </c>
      <c r="R14" s="48"/>
      <c r="V14" s="50"/>
    </row>
    <row r="15" spans="2:22" s="20" customFormat="1" ht="20.100000000000001" customHeight="1" x14ac:dyDescent="0.25">
      <c r="B15" s="38" t="s">
        <v>61</v>
      </c>
      <c r="C15" s="39">
        <v>34</v>
      </c>
      <c r="D15" s="39">
        <v>20</v>
      </c>
      <c r="E15" s="53">
        <f t="shared" si="0"/>
        <v>54</v>
      </c>
      <c r="F15" s="39">
        <v>30</v>
      </c>
      <c r="G15" s="39">
        <v>24</v>
      </c>
      <c r="H15" s="53">
        <f t="shared" si="1"/>
        <v>54</v>
      </c>
      <c r="I15" s="39">
        <v>25</v>
      </c>
      <c r="J15" s="39">
        <v>25</v>
      </c>
      <c r="K15" s="53">
        <f t="shared" si="2"/>
        <v>50</v>
      </c>
      <c r="L15" s="39">
        <v>55</v>
      </c>
      <c r="M15" s="39">
        <v>45</v>
      </c>
      <c r="N15" s="39">
        <v>100</v>
      </c>
      <c r="O15" s="39">
        <v>33</v>
      </c>
      <c r="P15" s="39">
        <v>29</v>
      </c>
      <c r="Q15" s="53">
        <f t="shared" si="3"/>
        <v>62</v>
      </c>
      <c r="R15" s="48"/>
      <c r="V15" s="50"/>
    </row>
    <row r="16" spans="2:22" s="20" customFormat="1" ht="20.100000000000001" customHeight="1" x14ac:dyDescent="0.25">
      <c r="B16" s="38" t="s">
        <v>62</v>
      </c>
      <c r="C16" s="39">
        <v>19</v>
      </c>
      <c r="D16" s="39">
        <v>19</v>
      </c>
      <c r="E16" s="53">
        <f t="shared" si="0"/>
        <v>38</v>
      </c>
      <c r="F16" s="39">
        <v>10</v>
      </c>
      <c r="G16" s="39">
        <v>16</v>
      </c>
      <c r="H16" s="53">
        <f t="shared" si="1"/>
        <v>26</v>
      </c>
      <c r="I16" s="39">
        <v>18</v>
      </c>
      <c r="J16" s="39">
        <v>16</v>
      </c>
      <c r="K16" s="53">
        <f t="shared" si="2"/>
        <v>34</v>
      </c>
      <c r="L16" s="39">
        <v>5</v>
      </c>
      <c r="M16" s="39">
        <v>3</v>
      </c>
      <c r="N16" s="39">
        <v>8</v>
      </c>
      <c r="O16" s="39">
        <v>29</v>
      </c>
      <c r="P16" s="39">
        <v>21</v>
      </c>
      <c r="Q16" s="53">
        <f t="shared" si="3"/>
        <v>50</v>
      </c>
      <c r="R16" s="48"/>
      <c r="V16" s="50"/>
    </row>
    <row r="17" spans="2:22" s="20" customFormat="1" ht="20.100000000000001" customHeight="1" x14ac:dyDescent="0.25">
      <c r="B17" s="38" t="s">
        <v>63</v>
      </c>
      <c r="C17" s="39">
        <v>38</v>
      </c>
      <c r="D17" s="39">
        <v>25</v>
      </c>
      <c r="E17" s="53">
        <f t="shared" si="0"/>
        <v>63</v>
      </c>
      <c r="F17" s="39">
        <v>29</v>
      </c>
      <c r="G17" s="39">
        <v>29</v>
      </c>
      <c r="H17" s="53">
        <f t="shared" si="1"/>
        <v>58</v>
      </c>
      <c r="I17" s="39">
        <v>27</v>
      </c>
      <c r="J17" s="39">
        <v>21</v>
      </c>
      <c r="K17" s="53">
        <f t="shared" si="2"/>
        <v>48</v>
      </c>
      <c r="L17" s="39">
        <v>29</v>
      </c>
      <c r="M17" s="39">
        <v>23</v>
      </c>
      <c r="N17" s="39">
        <v>52</v>
      </c>
      <c r="O17" s="39">
        <v>32</v>
      </c>
      <c r="P17" s="39">
        <v>30</v>
      </c>
      <c r="Q17" s="53">
        <f t="shared" si="3"/>
        <v>62</v>
      </c>
      <c r="R17" s="48"/>
      <c r="V17" s="50"/>
    </row>
    <row r="18" spans="2:22" s="20" customFormat="1" ht="20.100000000000001" customHeight="1" x14ac:dyDescent="0.25">
      <c r="B18" s="38" t="s">
        <v>64</v>
      </c>
      <c r="C18" s="39">
        <v>26</v>
      </c>
      <c r="D18" s="39">
        <v>17</v>
      </c>
      <c r="E18" s="53">
        <f t="shared" si="0"/>
        <v>43</v>
      </c>
      <c r="F18" s="39">
        <v>30</v>
      </c>
      <c r="G18" s="39">
        <v>23</v>
      </c>
      <c r="H18" s="53">
        <f t="shared" si="1"/>
        <v>53</v>
      </c>
      <c r="I18" s="39">
        <v>32</v>
      </c>
      <c r="J18" s="39">
        <v>31</v>
      </c>
      <c r="K18" s="53">
        <f t="shared" si="2"/>
        <v>63</v>
      </c>
      <c r="L18" s="39">
        <v>17</v>
      </c>
      <c r="M18" s="39">
        <v>13</v>
      </c>
      <c r="N18" s="39">
        <v>30</v>
      </c>
      <c r="O18" s="39">
        <v>23</v>
      </c>
      <c r="P18" s="39">
        <v>20</v>
      </c>
      <c r="Q18" s="53">
        <f t="shared" si="3"/>
        <v>43</v>
      </c>
      <c r="R18" s="48"/>
      <c r="V18" s="50"/>
    </row>
    <row r="19" spans="2:22" s="20" customFormat="1" ht="20.100000000000001" customHeight="1" x14ac:dyDescent="0.25">
      <c r="B19" s="38" t="s">
        <v>65</v>
      </c>
      <c r="C19" s="39">
        <v>5</v>
      </c>
      <c r="D19" s="39">
        <v>8</v>
      </c>
      <c r="E19" s="53">
        <f t="shared" si="0"/>
        <v>13</v>
      </c>
      <c r="F19" s="39">
        <v>9</v>
      </c>
      <c r="G19" s="39">
        <v>7</v>
      </c>
      <c r="H19" s="53">
        <f t="shared" si="1"/>
        <v>16</v>
      </c>
      <c r="I19" s="39">
        <v>10</v>
      </c>
      <c r="J19" s="39">
        <v>10</v>
      </c>
      <c r="K19" s="53">
        <f t="shared" si="2"/>
        <v>20</v>
      </c>
      <c r="L19" s="39">
        <v>15</v>
      </c>
      <c r="M19" s="39">
        <v>14</v>
      </c>
      <c r="N19" s="39">
        <v>29</v>
      </c>
      <c r="O19" s="39">
        <v>9</v>
      </c>
      <c r="P19" s="39">
        <v>4</v>
      </c>
      <c r="Q19" s="53">
        <f t="shared" si="3"/>
        <v>13</v>
      </c>
      <c r="R19" s="48"/>
      <c r="V19" s="50"/>
    </row>
    <row r="20" spans="2:22" s="20" customFormat="1" ht="20.100000000000001" customHeight="1" x14ac:dyDescent="0.25">
      <c r="B20" s="38" t="s">
        <v>66</v>
      </c>
      <c r="C20" s="39">
        <v>3</v>
      </c>
      <c r="D20" s="39">
        <v>1</v>
      </c>
      <c r="E20" s="53">
        <f t="shared" si="0"/>
        <v>4</v>
      </c>
      <c r="F20" s="39">
        <v>2</v>
      </c>
      <c r="G20" s="39">
        <v>2</v>
      </c>
      <c r="H20" s="53">
        <f t="shared" si="1"/>
        <v>4</v>
      </c>
      <c r="I20" s="39">
        <v>3</v>
      </c>
      <c r="J20" s="39">
        <v>0</v>
      </c>
      <c r="K20" s="53">
        <f t="shared" si="2"/>
        <v>3</v>
      </c>
      <c r="L20" s="39">
        <v>3</v>
      </c>
      <c r="M20" s="39">
        <v>3</v>
      </c>
      <c r="N20" s="39">
        <v>6</v>
      </c>
      <c r="O20" s="39">
        <v>3</v>
      </c>
      <c r="P20" s="39">
        <v>0</v>
      </c>
      <c r="Q20" s="53">
        <f t="shared" si="3"/>
        <v>3</v>
      </c>
      <c r="R20" s="48"/>
      <c r="V20" s="50"/>
    </row>
    <row r="21" spans="2:22" s="35" customFormat="1" ht="20.100000000000001" customHeight="1" x14ac:dyDescent="0.25">
      <c r="B21" s="54" t="s">
        <v>67</v>
      </c>
      <c r="C21" s="3">
        <f t="shared" ref="C21:Q21" si="4">SUM(C7:C20)</f>
        <v>451</v>
      </c>
      <c r="D21" s="3">
        <f t="shared" si="4"/>
        <v>376</v>
      </c>
      <c r="E21" s="3">
        <f t="shared" si="4"/>
        <v>827</v>
      </c>
      <c r="F21" s="3">
        <f t="shared" si="4"/>
        <v>469</v>
      </c>
      <c r="G21" s="3">
        <f t="shared" si="4"/>
        <v>413</v>
      </c>
      <c r="H21" s="43">
        <f t="shared" si="1"/>
        <v>882</v>
      </c>
      <c r="I21" s="3">
        <f t="shared" si="4"/>
        <v>474</v>
      </c>
      <c r="J21" s="3">
        <f t="shared" si="4"/>
        <v>384</v>
      </c>
      <c r="K21" s="43">
        <f t="shared" si="2"/>
        <v>858</v>
      </c>
      <c r="L21" s="3">
        <f t="shared" si="4"/>
        <v>514</v>
      </c>
      <c r="M21" s="3">
        <f t="shared" si="4"/>
        <v>412</v>
      </c>
      <c r="N21" s="3">
        <f t="shared" si="4"/>
        <v>926</v>
      </c>
      <c r="O21" s="3">
        <f t="shared" si="4"/>
        <v>566</v>
      </c>
      <c r="P21" s="3">
        <f t="shared" si="4"/>
        <v>440</v>
      </c>
      <c r="Q21" s="55">
        <f t="shared" si="4"/>
        <v>1006</v>
      </c>
      <c r="R21" s="48"/>
      <c r="V21" s="50"/>
    </row>
    <row r="22" spans="2:22" s="20" customFormat="1" ht="20.100000000000001" customHeight="1" x14ac:dyDescent="0.25">
      <c r="B22" s="56" t="s">
        <v>70</v>
      </c>
      <c r="C22" s="39">
        <v>11</v>
      </c>
      <c r="D22" s="39">
        <v>4</v>
      </c>
      <c r="E22" s="53">
        <f t="shared" si="0"/>
        <v>15</v>
      </c>
      <c r="F22" s="39">
        <v>10</v>
      </c>
      <c r="G22" s="39">
        <v>5</v>
      </c>
      <c r="H22" s="53">
        <f t="shared" si="1"/>
        <v>15</v>
      </c>
      <c r="I22" s="39">
        <v>9</v>
      </c>
      <c r="J22" s="39">
        <v>2</v>
      </c>
      <c r="K22" s="53">
        <f t="shared" si="2"/>
        <v>11</v>
      </c>
      <c r="L22" s="39">
        <v>0</v>
      </c>
      <c r="M22" s="39">
        <v>2</v>
      </c>
      <c r="N22" s="39">
        <v>2</v>
      </c>
      <c r="O22" s="39">
        <v>6</v>
      </c>
      <c r="P22" s="39">
        <v>5</v>
      </c>
      <c r="Q22" s="39">
        <f>O22+P22</f>
        <v>11</v>
      </c>
      <c r="R22" s="48"/>
      <c r="V22" s="50"/>
    </row>
    <row r="23" spans="2:22" s="49" customFormat="1" ht="20.100000000000001" customHeight="1" x14ac:dyDescent="0.25">
      <c r="B23" s="57" t="s">
        <v>68</v>
      </c>
      <c r="C23" s="15">
        <f>SUM(C21:C22)</f>
        <v>462</v>
      </c>
      <c r="D23" s="15">
        <f t="shared" ref="D23:Q23" si="5">SUM(D21:D22)</f>
        <v>380</v>
      </c>
      <c r="E23" s="15">
        <f t="shared" si="5"/>
        <v>842</v>
      </c>
      <c r="F23" s="15">
        <f t="shared" si="5"/>
        <v>479</v>
      </c>
      <c r="G23" s="15">
        <f t="shared" si="5"/>
        <v>418</v>
      </c>
      <c r="H23" s="15">
        <f t="shared" si="5"/>
        <v>897</v>
      </c>
      <c r="I23" s="15">
        <f t="shared" si="5"/>
        <v>483</v>
      </c>
      <c r="J23" s="15">
        <f t="shared" si="5"/>
        <v>386</v>
      </c>
      <c r="K23" s="15">
        <f t="shared" si="5"/>
        <v>869</v>
      </c>
      <c r="L23" s="15">
        <f t="shared" si="5"/>
        <v>514</v>
      </c>
      <c r="M23" s="15">
        <f t="shared" si="5"/>
        <v>414</v>
      </c>
      <c r="N23" s="15">
        <f t="shared" si="5"/>
        <v>928</v>
      </c>
      <c r="O23" s="15">
        <f t="shared" si="5"/>
        <v>572</v>
      </c>
      <c r="P23" s="15">
        <f t="shared" si="5"/>
        <v>445</v>
      </c>
      <c r="Q23" s="58">
        <f t="shared" si="5"/>
        <v>1017</v>
      </c>
      <c r="R23" s="48"/>
      <c r="V23" s="50"/>
    </row>
    <row r="24" spans="2:22" ht="20.100000000000001" customHeight="1" x14ac:dyDescent="0.25">
      <c r="R24" s="16"/>
      <c r="V24" s="17"/>
    </row>
    <row r="25" spans="2:22" s="20" customFormat="1" ht="20.100000000000001" customHeight="1" x14ac:dyDescent="0.25">
      <c r="B25" s="63" t="s">
        <v>71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48"/>
      <c r="V25" s="50"/>
    </row>
    <row r="26" spans="2:22" ht="20.100000000000001" customHeight="1" x14ac:dyDescent="0.25">
      <c r="R26" s="16"/>
      <c r="V26" s="17"/>
    </row>
    <row r="27" spans="2:22" ht="20.100000000000001" customHeight="1" x14ac:dyDescent="0.25">
      <c r="R27" s="16"/>
      <c r="V27" s="17"/>
    </row>
    <row r="28" spans="2:22" ht="24" customHeight="1" x14ac:dyDescent="0.25">
      <c r="R28" s="16"/>
      <c r="V28" s="17"/>
    </row>
    <row r="29" spans="2:22" ht="24" customHeight="1" x14ac:dyDescent="0.25">
      <c r="R29" s="16"/>
      <c r="V29" s="17"/>
    </row>
    <row r="30" spans="2:22" ht="24" customHeight="1" x14ac:dyDescent="0.25">
      <c r="R30" s="16"/>
      <c r="V30" s="17"/>
    </row>
    <row r="31" spans="2:22" ht="24" customHeight="1" x14ac:dyDescent="0.25">
      <c r="R31" s="16"/>
      <c r="V31" s="17"/>
    </row>
    <row r="32" spans="2:22" ht="24" customHeight="1" x14ac:dyDescent="0.25">
      <c r="R32" s="16"/>
      <c r="V32" s="17"/>
    </row>
    <row r="33" spans="18:22" ht="36" customHeight="1" x14ac:dyDescent="0.25">
      <c r="R33" s="16"/>
      <c r="V33" s="17"/>
    </row>
    <row r="34" spans="18:22" ht="36" customHeight="1" x14ac:dyDescent="0.25">
      <c r="R34" s="16"/>
      <c r="V34" s="17"/>
    </row>
    <row r="35" spans="18:22" x14ac:dyDescent="0.25">
      <c r="R35" s="16"/>
      <c r="V35" s="17"/>
    </row>
    <row r="36" spans="18:22" x14ac:dyDescent="0.25">
      <c r="R36" s="16"/>
      <c r="V36" s="17"/>
    </row>
    <row r="37" spans="18:22" x14ac:dyDescent="0.25">
      <c r="R37" s="16"/>
      <c r="V37" s="17"/>
    </row>
    <row r="38" spans="18:22" x14ac:dyDescent="0.25">
      <c r="R38" s="16"/>
      <c r="V38" s="17"/>
    </row>
    <row r="39" spans="18:22" x14ac:dyDescent="0.25">
      <c r="R39" s="16"/>
      <c r="V39" s="17"/>
    </row>
    <row r="40" spans="18:22" x14ac:dyDescent="0.25">
      <c r="R40" s="16"/>
      <c r="V40" s="17"/>
    </row>
    <row r="41" spans="18:22" x14ac:dyDescent="0.25">
      <c r="R41" s="16"/>
      <c r="V41" s="17"/>
    </row>
    <row r="42" spans="18:22" x14ac:dyDescent="0.25">
      <c r="R42" s="16"/>
      <c r="V42" s="17"/>
    </row>
    <row r="43" spans="18:22" x14ac:dyDescent="0.25">
      <c r="R43" s="16"/>
      <c r="V43" s="17"/>
    </row>
    <row r="44" spans="18:22" x14ac:dyDescent="0.25">
      <c r="R44" s="16"/>
      <c r="V44" s="17"/>
    </row>
    <row r="45" spans="18:22" x14ac:dyDescent="0.25">
      <c r="R45" s="16"/>
      <c r="V45" s="17"/>
    </row>
    <row r="46" spans="18:22" x14ac:dyDescent="0.25">
      <c r="R46" s="16"/>
      <c r="V46" s="17"/>
    </row>
    <row r="47" spans="18:22" x14ac:dyDescent="0.25">
      <c r="R47" s="16"/>
      <c r="V47" s="17"/>
    </row>
    <row r="48" spans="18:22" x14ac:dyDescent="0.25">
      <c r="R48" s="16"/>
      <c r="V48" s="17"/>
    </row>
    <row r="49" spans="18:22" x14ac:dyDescent="0.25">
      <c r="R49" s="16"/>
      <c r="V49" s="17"/>
    </row>
    <row r="50" spans="18:22" x14ac:dyDescent="0.25">
      <c r="R50" s="16"/>
      <c r="V50" s="17"/>
    </row>
    <row r="51" spans="18:22" x14ac:dyDescent="0.25">
      <c r="R51" s="16"/>
      <c r="V51" s="17"/>
    </row>
    <row r="52" spans="18:22" x14ac:dyDescent="0.25">
      <c r="R52" s="16"/>
      <c r="V52" s="17"/>
    </row>
    <row r="53" spans="18:22" x14ac:dyDescent="0.25">
      <c r="R53" s="16"/>
      <c r="V53" s="17"/>
    </row>
    <row r="54" spans="18:22" x14ac:dyDescent="0.25">
      <c r="R54" s="16"/>
      <c r="V54" s="17"/>
    </row>
    <row r="55" spans="18:22" x14ac:dyDescent="0.25">
      <c r="R55" s="16"/>
      <c r="V55" s="17"/>
    </row>
    <row r="56" spans="18:22" x14ac:dyDescent="0.25">
      <c r="R56" s="16"/>
      <c r="V56" s="17"/>
    </row>
    <row r="57" spans="18:22" x14ac:dyDescent="0.25">
      <c r="R57" s="16"/>
    </row>
    <row r="58" spans="18:22" x14ac:dyDescent="0.25">
      <c r="R58" s="16"/>
    </row>
    <row r="59" spans="18:22" x14ac:dyDescent="0.25">
      <c r="R59" s="16"/>
    </row>
    <row r="60" spans="18:22" x14ac:dyDescent="0.25">
      <c r="R60" s="16"/>
    </row>
    <row r="61" spans="18:22" x14ac:dyDescent="0.25">
      <c r="R61" s="16"/>
    </row>
    <row r="62" spans="18:22" x14ac:dyDescent="0.25">
      <c r="R62" s="16"/>
    </row>
    <row r="63" spans="18:22" x14ac:dyDescent="0.25">
      <c r="R63" s="16"/>
    </row>
    <row r="64" spans="18:22" x14ac:dyDescent="0.25">
      <c r="R64" s="16"/>
    </row>
    <row r="65" spans="18:18" x14ac:dyDescent="0.25">
      <c r="R65" s="16"/>
    </row>
    <row r="66" spans="18:18" x14ac:dyDescent="0.25">
      <c r="R66" s="16"/>
    </row>
    <row r="67" spans="18:18" x14ac:dyDescent="0.25">
      <c r="R67" s="16"/>
    </row>
    <row r="68" spans="18:18" x14ac:dyDescent="0.25">
      <c r="R68" s="16"/>
    </row>
    <row r="69" spans="18:18" x14ac:dyDescent="0.25">
      <c r="R69" s="16"/>
    </row>
    <row r="70" spans="18:18" x14ac:dyDescent="0.25">
      <c r="R70" s="16"/>
    </row>
    <row r="71" spans="18:18" x14ac:dyDescent="0.25">
      <c r="R71" s="16"/>
    </row>
    <row r="72" spans="18:18" x14ac:dyDescent="0.25">
      <c r="R72" s="16"/>
    </row>
    <row r="73" spans="18:18" x14ac:dyDescent="0.25">
      <c r="R73" s="16"/>
    </row>
    <row r="74" spans="18:18" x14ac:dyDescent="0.25">
      <c r="R74" s="16"/>
    </row>
    <row r="75" spans="18:18" x14ac:dyDescent="0.25">
      <c r="R75" s="16"/>
    </row>
    <row r="76" spans="18:18" x14ac:dyDescent="0.25">
      <c r="R76" s="16"/>
    </row>
    <row r="77" spans="18:18" x14ac:dyDescent="0.25">
      <c r="R77" s="16"/>
    </row>
    <row r="78" spans="18:18" x14ac:dyDescent="0.25">
      <c r="R78" s="16"/>
    </row>
    <row r="79" spans="18:18" x14ac:dyDescent="0.25">
      <c r="R79" s="16"/>
    </row>
    <row r="80" spans="18:18" x14ac:dyDescent="0.25">
      <c r="R80" s="16"/>
    </row>
    <row r="81" spans="18:18" x14ac:dyDescent="0.25">
      <c r="R81" s="16"/>
    </row>
    <row r="82" spans="18:18" x14ac:dyDescent="0.25">
      <c r="R82" s="16"/>
    </row>
    <row r="83" spans="18:18" x14ac:dyDescent="0.25">
      <c r="R83" s="16"/>
    </row>
    <row r="84" spans="18:18" x14ac:dyDescent="0.25">
      <c r="R84" s="16"/>
    </row>
    <row r="85" spans="18:18" x14ac:dyDescent="0.25">
      <c r="R85" s="16"/>
    </row>
    <row r="86" spans="18:18" x14ac:dyDescent="0.25">
      <c r="R86" s="16"/>
    </row>
    <row r="87" spans="18:18" x14ac:dyDescent="0.25">
      <c r="R87" s="16"/>
    </row>
    <row r="88" spans="18:18" x14ac:dyDescent="0.25">
      <c r="R88" s="16"/>
    </row>
  </sheetData>
  <mergeCells count="9">
    <mergeCell ref="B25:Q25"/>
    <mergeCell ref="B3:Q3"/>
    <mergeCell ref="O5:Q5"/>
    <mergeCell ref="B2:Q2"/>
    <mergeCell ref="B5:B6"/>
    <mergeCell ref="C5:E5"/>
    <mergeCell ref="F5:H5"/>
    <mergeCell ref="I5:K5"/>
    <mergeCell ref="L5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5"/>
  <sheetViews>
    <sheetView workbookViewId="0">
      <selection activeCell="G8" sqref="G8"/>
    </sheetView>
  </sheetViews>
  <sheetFormatPr defaultColWidth="9.140625" defaultRowHeight="13.5" x14ac:dyDescent="0.25"/>
  <cols>
    <col min="1" max="1" width="9.140625" style="5"/>
    <col min="2" max="2" width="13.7109375" style="5" customWidth="1"/>
    <col min="3" max="3" width="7.28515625" style="5" customWidth="1"/>
    <col min="4" max="4" width="8.28515625" style="5" customWidth="1"/>
    <col min="5" max="6" width="7.28515625" style="5" customWidth="1"/>
    <col min="7" max="7" width="8.140625" style="5" customWidth="1"/>
    <col min="8" max="8" width="7.5703125" style="5" customWidth="1"/>
    <col min="9" max="9" width="7.28515625" style="5" customWidth="1"/>
    <col min="10" max="10" width="8.140625" style="5" customWidth="1"/>
    <col min="11" max="11" width="7.5703125" style="5" customWidth="1"/>
    <col min="12" max="12" width="7.140625" style="5" customWidth="1"/>
    <col min="13" max="13" width="8.42578125" style="5" customWidth="1"/>
    <col min="14" max="15" width="7.7109375" style="5" customWidth="1"/>
    <col min="16" max="16" width="7.42578125" style="5" customWidth="1"/>
    <col min="17" max="17" width="7.28515625" style="5" customWidth="1"/>
    <col min="18" max="16384" width="9.140625" style="5"/>
  </cols>
  <sheetData>
    <row r="2" spans="2:17" ht="20.100000000000001" customHeight="1" x14ac:dyDescent="0.25">
      <c r="B2" s="78" t="s">
        <v>72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2:17" ht="20.100000000000001" customHeight="1" x14ac:dyDescent="0.25">
      <c r="B3" s="78" t="s">
        <v>73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2:17" ht="20.100000000000001" customHeight="1" x14ac:dyDescent="0.25"/>
    <row r="5" spans="2:17" s="20" customFormat="1" ht="20.100000000000001" customHeight="1" x14ac:dyDescent="0.25">
      <c r="B5" s="79" t="s">
        <v>30</v>
      </c>
      <c r="C5" s="75">
        <v>2010</v>
      </c>
      <c r="D5" s="75"/>
      <c r="E5" s="75"/>
      <c r="F5" s="75">
        <v>2011</v>
      </c>
      <c r="G5" s="75"/>
      <c r="H5" s="75"/>
      <c r="I5" s="75">
        <v>2012</v>
      </c>
      <c r="J5" s="75"/>
      <c r="K5" s="75"/>
      <c r="L5" s="75">
        <v>2013</v>
      </c>
      <c r="M5" s="75"/>
      <c r="N5" s="75"/>
      <c r="O5" s="75">
        <v>2014</v>
      </c>
      <c r="P5" s="75"/>
      <c r="Q5" s="75"/>
    </row>
    <row r="6" spans="2:17" s="20" customFormat="1" ht="20.100000000000001" customHeight="1" x14ac:dyDescent="0.25">
      <c r="B6" s="79"/>
      <c r="C6" s="15" t="s">
        <v>0</v>
      </c>
      <c r="D6" s="15" t="s">
        <v>1</v>
      </c>
      <c r="E6" s="15" t="s">
        <v>2</v>
      </c>
      <c r="F6" s="15" t="s">
        <v>0</v>
      </c>
      <c r="G6" s="15" t="s">
        <v>1</v>
      </c>
      <c r="H6" s="15" t="s">
        <v>2</v>
      </c>
      <c r="I6" s="15" t="s">
        <v>0</v>
      </c>
      <c r="J6" s="15" t="s">
        <v>1</v>
      </c>
      <c r="K6" s="15" t="s">
        <v>2</v>
      </c>
      <c r="L6" s="15" t="s">
        <v>0</v>
      </c>
      <c r="M6" s="15" t="s">
        <v>1</v>
      </c>
      <c r="N6" s="15" t="s">
        <v>2</v>
      </c>
      <c r="O6" s="15" t="s">
        <v>0</v>
      </c>
      <c r="P6" s="15" t="s">
        <v>1</v>
      </c>
      <c r="Q6" s="15" t="s">
        <v>2</v>
      </c>
    </row>
    <row r="7" spans="2:17" s="20" customFormat="1" ht="20.100000000000001" customHeight="1" x14ac:dyDescent="0.25">
      <c r="B7" s="59" t="s">
        <v>31</v>
      </c>
      <c r="C7" s="24">
        <v>20</v>
      </c>
      <c r="D7" s="24">
        <v>18</v>
      </c>
      <c r="E7" s="24">
        <v>38</v>
      </c>
      <c r="F7" s="24">
        <v>27</v>
      </c>
      <c r="G7" s="24">
        <v>12</v>
      </c>
      <c r="H7" s="24">
        <v>39</v>
      </c>
      <c r="I7" s="24">
        <v>15</v>
      </c>
      <c r="J7" s="24">
        <v>11</v>
      </c>
      <c r="K7" s="24">
        <v>26</v>
      </c>
      <c r="L7" s="24">
        <v>20</v>
      </c>
      <c r="M7" s="24">
        <v>12</v>
      </c>
      <c r="N7" s="24">
        <v>32</v>
      </c>
      <c r="O7" s="24">
        <v>18</v>
      </c>
      <c r="P7" s="24">
        <v>11</v>
      </c>
      <c r="Q7" s="24">
        <v>29</v>
      </c>
    </row>
    <row r="8" spans="2:17" s="20" customFormat="1" ht="20.100000000000001" customHeight="1" x14ac:dyDescent="0.25">
      <c r="B8" s="60" t="s">
        <v>32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3</v>
      </c>
      <c r="J8" s="24">
        <v>0</v>
      </c>
      <c r="K8" s="24">
        <v>3</v>
      </c>
      <c r="L8" s="24">
        <v>1</v>
      </c>
      <c r="M8" s="24">
        <v>0</v>
      </c>
      <c r="N8" s="24">
        <v>1</v>
      </c>
      <c r="O8" s="24">
        <v>3</v>
      </c>
      <c r="P8" s="24">
        <v>0</v>
      </c>
      <c r="Q8" s="24">
        <v>3</v>
      </c>
    </row>
    <row r="9" spans="2:17" s="20" customFormat="1" ht="20.100000000000001" customHeight="1" x14ac:dyDescent="0.25">
      <c r="B9" s="60" t="s">
        <v>33</v>
      </c>
      <c r="C9" s="24">
        <v>2</v>
      </c>
      <c r="D9" s="24">
        <v>3</v>
      </c>
      <c r="E9" s="24">
        <v>5</v>
      </c>
      <c r="F9" s="24">
        <v>1</v>
      </c>
      <c r="G9" s="24">
        <v>1</v>
      </c>
      <c r="H9" s="24">
        <v>2</v>
      </c>
      <c r="I9" s="24">
        <v>2</v>
      </c>
      <c r="J9" s="24">
        <v>0</v>
      </c>
      <c r="K9" s="24">
        <v>2</v>
      </c>
      <c r="L9" s="24">
        <v>3</v>
      </c>
      <c r="M9" s="24">
        <v>0</v>
      </c>
      <c r="N9" s="24">
        <v>3</v>
      </c>
      <c r="O9" s="24">
        <v>3</v>
      </c>
      <c r="P9" s="24">
        <v>1</v>
      </c>
      <c r="Q9" s="24">
        <v>4</v>
      </c>
    </row>
    <row r="10" spans="2:17" s="20" customFormat="1" ht="20.100000000000001" customHeight="1" x14ac:dyDescent="0.25">
      <c r="B10" s="60" t="s">
        <v>34</v>
      </c>
      <c r="C10" s="24">
        <v>1</v>
      </c>
      <c r="D10" s="24">
        <v>2</v>
      </c>
      <c r="E10" s="24">
        <v>3</v>
      </c>
      <c r="F10" s="24">
        <v>3</v>
      </c>
      <c r="G10" s="24">
        <v>1</v>
      </c>
      <c r="H10" s="24">
        <v>4</v>
      </c>
      <c r="I10" s="24">
        <v>3</v>
      </c>
      <c r="J10" s="24">
        <v>2</v>
      </c>
      <c r="K10" s="24">
        <v>5</v>
      </c>
      <c r="L10" s="24">
        <v>3</v>
      </c>
      <c r="M10" s="24">
        <v>1</v>
      </c>
      <c r="N10" s="24">
        <v>4</v>
      </c>
      <c r="O10" s="24">
        <v>3</v>
      </c>
      <c r="P10" s="24">
        <v>1</v>
      </c>
      <c r="Q10" s="24">
        <v>4</v>
      </c>
    </row>
    <row r="11" spans="2:17" s="20" customFormat="1" ht="20.100000000000001" customHeight="1" x14ac:dyDescent="0.25">
      <c r="B11" s="59" t="s">
        <v>35</v>
      </c>
      <c r="C11" s="24">
        <v>4</v>
      </c>
      <c r="D11" s="24">
        <v>2</v>
      </c>
      <c r="E11" s="24">
        <v>6</v>
      </c>
      <c r="F11" s="24">
        <v>8</v>
      </c>
      <c r="G11" s="24">
        <v>3</v>
      </c>
      <c r="H11" s="24">
        <v>11</v>
      </c>
      <c r="I11" s="24">
        <v>3</v>
      </c>
      <c r="J11" s="24">
        <v>3</v>
      </c>
      <c r="K11" s="24">
        <v>6</v>
      </c>
      <c r="L11" s="24">
        <v>7</v>
      </c>
      <c r="M11" s="24">
        <v>3</v>
      </c>
      <c r="N11" s="24">
        <v>10</v>
      </c>
      <c r="O11" s="24">
        <v>2</v>
      </c>
      <c r="P11" s="24">
        <v>2</v>
      </c>
      <c r="Q11" s="24">
        <v>4</v>
      </c>
    </row>
    <row r="12" spans="2:17" s="20" customFormat="1" ht="20.100000000000001" customHeight="1" x14ac:dyDescent="0.25">
      <c r="B12" s="59" t="s">
        <v>36</v>
      </c>
      <c r="C12" s="24">
        <v>5</v>
      </c>
      <c r="D12" s="24">
        <v>6</v>
      </c>
      <c r="E12" s="24">
        <v>11</v>
      </c>
      <c r="F12" s="24">
        <v>4</v>
      </c>
      <c r="G12" s="24">
        <v>3</v>
      </c>
      <c r="H12" s="24">
        <v>7</v>
      </c>
      <c r="I12" s="24">
        <v>7</v>
      </c>
      <c r="J12" s="24">
        <v>2</v>
      </c>
      <c r="K12" s="24">
        <v>9</v>
      </c>
      <c r="L12" s="24">
        <v>7</v>
      </c>
      <c r="M12" s="24">
        <v>3</v>
      </c>
      <c r="N12" s="24">
        <v>10</v>
      </c>
      <c r="O12" s="24">
        <v>21</v>
      </c>
      <c r="P12" s="24">
        <v>3</v>
      </c>
      <c r="Q12" s="24">
        <v>24</v>
      </c>
    </row>
    <row r="13" spans="2:17" s="20" customFormat="1" ht="20.100000000000001" customHeight="1" x14ac:dyDescent="0.25">
      <c r="B13" s="59" t="s">
        <v>37</v>
      </c>
      <c r="C13" s="24">
        <v>10</v>
      </c>
      <c r="D13" s="24">
        <v>7</v>
      </c>
      <c r="E13" s="24">
        <v>17</v>
      </c>
      <c r="F13" s="24">
        <v>8</v>
      </c>
      <c r="G13" s="24">
        <v>3</v>
      </c>
      <c r="H13" s="24">
        <v>11</v>
      </c>
      <c r="I13" s="24">
        <v>10</v>
      </c>
      <c r="J13" s="24">
        <v>4</v>
      </c>
      <c r="K13" s="24">
        <v>14</v>
      </c>
      <c r="L13" s="24">
        <v>13</v>
      </c>
      <c r="M13" s="24">
        <v>8</v>
      </c>
      <c r="N13" s="24">
        <v>21</v>
      </c>
      <c r="O13" s="24">
        <v>11</v>
      </c>
      <c r="P13" s="24">
        <v>3</v>
      </c>
      <c r="Q13" s="24">
        <v>14</v>
      </c>
    </row>
    <row r="14" spans="2:17" s="20" customFormat="1" ht="20.100000000000001" customHeight="1" x14ac:dyDescent="0.25">
      <c r="B14" s="59" t="s">
        <v>38</v>
      </c>
      <c r="C14" s="24">
        <v>13</v>
      </c>
      <c r="D14" s="24">
        <v>2</v>
      </c>
      <c r="E14" s="24">
        <v>15</v>
      </c>
      <c r="F14" s="24">
        <v>8</v>
      </c>
      <c r="G14" s="24">
        <v>3</v>
      </c>
      <c r="H14" s="24">
        <v>11</v>
      </c>
      <c r="I14" s="24">
        <v>10</v>
      </c>
      <c r="J14" s="24">
        <v>4</v>
      </c>
      <c r="K14" s="24">
        <v>14</v>
      </c>
      <c r="L14" s="24">
        <v>16</v>
      </c>
      <c r="M14" s="24">
        <v>13</v>
      </c>
      <c r="N14" s="24">
        <v>29</v>
      </c>
      <c r="O14" s="24">
        <v>14</v>
      </c>
      <c r="P14" s="24">
        <v>7</v>
      </c>
      <c r="Q14" s="24">
        <v>21</v>
      </c>
    </row>
    <row r="15" spans="2:17" s="20" customFormat="1" ht="20.100000000000001" customHeight="1" x14ac:dyDescent="0.25">
      <c r="B15" s="59" t="s">
        <v>39</v>
      </c>
      <c r="C15" s="24">
        <v>13</v>
      </c>
      <c r="D15" s="24">
        <v>4</v>
      </c>
      <c r="E15" s="24">
        <v>17</v>
      </c>
      <c r="F15" s="24">
        <v>13</v>
      </c>
      <c r="G15" s="24">
        <v>7</v>
      </c>
      <c r="H15" s="24">
        <v>20</v>
      </c>
      <c r="I15" s="24">
        <v>15</v>
      </c>
      <c r="J15" s="24">
        <v>10</v>
      </c>
      <c r="K15" s="24">
        <v>25</v>
      </c>
      <c r="L15" s="24">
        <v>19</v>
      </c>
      <c r="M15" s="24">
        <v>12</v>
      </c>
      <c r="N15" s="24">
        <v>31</v>
      </c>
      <c r="O15" s="24">
        <v>17</v>
      </c>
      <c r="P15" s="24">
        <v>12</v>
      </c>
      <c r="Q15" s="24">
        <v>29</v>
      </c>
    </row>
    <row r="16" spans="2:17" s="20" customFormat="1" ht="20.100000000000001" customHeight="1" x14ac:dyDescent="0.25">
      <c r="B16" s="59" t="s">
        <v>40</v>
      </c>
      <c r="C16" s="24">
        <v>15</v>
      </c>
      <c r="D16" s="24">
        <v>7</v>
      </c>
      <c r="E16" s="24">
        <v>22</v>
      </c>
      <c r="F16" s="24">
        <v>19</v>
      </c>
      <c r="G16" s="24">
        <v>8</v>
      </c>
      <c r="H16" s="24">
        <v>27</v>
      </c>
      <c r="I16" s="24">
        <v>17</v>
      </c>
      <c r="J16" s="24">
        <v>17</v>
      </c>
      <c r="K16" s="24">
        <v>34</v>
      </c>
      <c r="L16" s="24">
        <v>14</v>
      </c>
      <c r="M16" s="24">
        <v>12</v>
      </c>
      <c r="N16" s="24">
        <v>26</v>
      </c>
      <c r="O16" s="24">
        <v>15</v>
      </c>
      <c r="P16" s="24">
        <v>10</v>
      </c>
      <c r="Q16" s="24">
        <v>25</v>
      </c>
    </row>
    <row r="17" spans="2:17" s="20" customFormat="1" ht="20.100000000000001" customHeight="1" x14ac:dyDescent="0.25">
      <c r="B17" s="59" t="s">
        <v>41</v>
      </c>
      <c r="C17" s="24">
        <v>29</v>
      </c>
      <c r="D17" s="24">
        <v>14</v>
      </c>
      <c r="E17" s="24">
        <v>43</v>
      </c>
      <c r="F17" s="24">
        <v>24</v>
      </c>
      <c r="G17" s="24">
        <v>14</v>
      </c>
      <c r="H17" s="24">
        <v>38</v>
      </c>
      <c r="I17" s="24">
        <v>26</v>
      </c>
      <c r="J17" s="24">
        <v>19</v>
      </c>
      <c r="K17" s="24">
        <v>45</v>
      </c>
      <c r="L17" s="24">
        <v>30</v>
      </c>
      <c r="M17" s="24">
        <v>15</v>
      </c>
      <c r="N17" s="24">
        <v>45</v>
      </c>
      <c r="O17" s="24">
        <v>30</v>
      </c>
      <c r="P17" s="24">
        <v>22</v>
      </c>
      <c r="Q17" s="24">
        <v>52</v>
      </c>
    </row>
    <row r="18" spans="2:17" s="20" customFormat="1" ht="20.100000000000001" customHeight="1" x14ac:dyDescent="0.25">
      <c r="B18" s="59" t="s">
        <v>42</v>
      </c>
      <c r="C18" s="24">
        <v>22</v>
      </c>
      <c r="D18" s="24">
        <v>19</v>
      </c>
      <c r="E18" s="24">
        <v>41</v>
      </c>
      <c r="F18" s="24">
        <v>32</v>
      </c>
      <c r="G18" s="24">
        <v>21</v>
      </c>
      <c r="H18" s="24">
        <v>53</v>
      </c>
      <c r="I18" s="24">
        <v>45</v>
      </c>
      <c r="J18" s="24">
        <v>17</v>
      </c>
      <c r="K18" s="24">
        <v>62</v>
      </c>
      <c r="L18" s="24">
        <v>33</v>
      </c>
      <c r="M18" s="24">
        <v>19</v>
      </c>
      <c r="N18" s="24">
        <v>52</v>
      </c>
      <c r="O18" s="24">
        <v>37</v>
      </c>
      <c r="P18" s="24">
        <v>19</v>
      </c>
      <c r="Q18" s="24">
        <v>56</v>
      </c>
    </row>
    <row r="19" spans="2:17" s="20" customFormat="1" ht="20.100000000000001" customHeight="1" x14ac:dyDescent="0.25">
      <c r="B19" s="59" t="s">
        <v>43</v>
      </c>
      <c r="C19" s="24">
        <v>31</v>
      </c>
      <c r="D19" s="24">
        <v>18</v>
      </c>
      <c r="E19" s="24">
        <v>49</v>
      </c>
      <c r="F19" s="24">
        <v>31</v>
      </c>
      <c r="G19" s="24">
        <v>17</v>
      </c>
      <c r="H19" s="24">
        <v>48</v>
      </c>
      <c r="I19" s="24">
        <v>34</v>
      </c>
      <c r="J19" s="24">
        <v>16</v>
      </c>
      <c r="K19" s="24">
        <v>50</v>
      </c>
      <c r="L19" s="24">
        <v>37</v>
      </c>
      <c r="M19" s="24">
        <v>24</v>
      </c>
      <c r="N19" s="24">
        <v>61</v>
      </c>
      <c r="O19" s="24">
        <v>47</v>
      </c>
      <c r="P19" s="24">
        <v>22</v>
      </c>
      <c r="Q19" s="24">
        <v>69</v>
      </c>
    </row>
    <row r="20" spans="2:17" s="20" customFormat="1" ht="20.100000000000001" customHeight="1" x14ac:dyDescent="0.25">
      <c r="B20" s="59" t="s">
        <v>44</v>
      </c>
      <c r="C20" s="24">
        <v>34</v>
      </c>
      <c r="D20" s="24">
        <v>21</v>
      </c>
      <c r="E20" s="24">
        <v>55</v>
      </c>
      <c r="F20" s="24">
        <v>19</v>
      </c>
      <c r="G20" s="24">
        <v>18</v>
      </c>
      <c r="H20" s="24">
        <v>37</v>
      </c>
      <c r="I20" s="24">
        <v>37</v>
      </c>
      <c r="J20" s="24">
        <v>14</v>
      </c>
      <c r="K20" s="24">
        <v>51</v>
      </c>
      <c r="L20" s="24">
        <v>31</v>
      </c>
      <c r="M20" s="24">
        <v>18</v>
      </c>
      <c r="N20" s="24">
        <v>49</v>
      </c>
      <c r="O20" s="24">
        <v>37</v>
      </c>
      <c r="P20" s="24">
        <v>36</v>
      </c>
      <c r="Q20" s="24">
        <v>73</v>
      </c>
    </row>
    <row r="21" spans="2:17" s="20" customFormat="1" ht="20.100000000000001" customHeight="1" x14ac:dyDescent="0.25">
      <c r="B21" s="59" t="s">
        <v>45</v>
      </c>
      <c r="C21" s="24">
        <v>28</v>
      </c>
      <c r="D21" s="24">
        <v>15</v>
      </c>
      <c r="E21" s="24">
        <v>43</v>
      </c>
      <c r="F21" s="24">
        <v>28</v>
      </c>
      <c r="G21" s="24">
        <v>20</v>
      </c>
      <c r="H21" s="24">
        <v>48</v>
      </c>
      <c r="I21" s="24">
        <v>42</v>
      </c>
      <c r="J21" s="24">
        <v>31</v>
      </c>
      <c r="K21" s="24">
        <v>73</v>
      </c>
      <c r="L21" s="24">
        <v>44</v>
      </c>
      <c r="M21" s="24">
        <v>28</v>
      </c>
      <c r="N21" s="24">
        <v>72</v>
      </c>
      <c r="O21" s="24">
        <v>51</v>
      </c>
      <c r="P21" s="24">
        <v>33</v>
      </c>
      <c r="Q21" s="24">
        <v>84</v>
      </c>
    </row>
    <row r="22" spans="2:17" s="20" customFormat="1" ht="20.100000000000001" customHeight="1" x14ac:dyDescent="0.25">
      <c r="B22" s="59" t="s">
        <v>46</v>
      </c>
      <c r="C22" s="24">
        <v>45</v>
      </c>
      <c r="D22" s="24">
        <v>37</v>
      </c>
      <c r="E22" s="24">
        <v>82</v>
      </c>
      <c r="F22" s="24">
        <v>46</v>
      </c>
      <c r="G22" s="24">
        <v>37</v>
      </c>
      <c r="H22" s="24">
        <v>83</v>
      </c>
      <c r="I22" s="24">
        <v>36</v>
      </c>
      <c r="J22" s="24">
        <v>27</v>
      </c>
      <c r="K22" s="24">
        <v>63</v>
      </c>
      <c r="L22" s="24">
        <v>53</v>
      </c>
      <c r="M22" s="24">
        <v>34</v>
      </c>
      <c r="N22" s="24">
        <v>87</v>
      </c>
      <c r="O22" s="24">
        <v>43</v>
      </c>
      <c r="P22" s="24">
        <v>38</v>
      </c>
      <c r="Q22" s="24">
        <v>81</v>
      </c>
    </row>
    <row r="23" spans="2:17" s="20" customFormat="1" ht="20.100000000000001" customHeight="1" x14ac:dyDescent="0.25">
      <c r="B23" s="59" t="s">
        <v>47</v>
      </c>
      <c r="C23" s="24">
        <v>63</v>
      </c>
      <c r="D23" s="24">
        <v>53</v>
      </c>
      <c r="E23" s="24">
        <v>116</v>
      </c>
      <c r="F23" s="24">
        <v>64</v>
      </c>
      <c r="G23" s="24">
        <v>52</v>
      </c>
      <c r="H23" s="24">
        <v>116</v>
      </c>
      <c r="I23" s="24">
        <v>55</v>
      </c>
      <c r="J23" s="24">
        <v>50</v>
      </c>
      <c r="K23" s="24">
        <v>105</v>
      </c>
      <c r="L23" s="24">
        <v>66</v>
      </c>
      <c r="M23" s="24">
        <v>48</v>
      </c>
      <c r="N23" s="24">
        <v>114</v>
      </c>
      <c r="O23" s="24">
        <v>63</v>
      </c>
      <c r="P23" s="24">
        <v>49</v>
      </c>
      <c r="Q23" s="24">
        <v>112</v>
      </c>
    </row>
    <row r="24" spans="2:17" s="20" customFormat="1" ht="20.100000000000001" customHeight="1" x14ac:dyDescent="0.25">
      <c r="B24" s="59" t="s">
        <v>48</v>
      </c>
      <c r="C24" s="24">
        <v>49</v>
      </c>
      <c r="D24" s="24">
        <v>53</v>
      </c>
      <c r="E24" s="24">
        <v>102</v>
      </c>
      <c r="F24" s="24">
        <v>58</v>
      </c>
      <c r="G24" s="24">
        <v>73</v>
      </c>
      <c r="H24" s="24">
        <v>131</v>
      </c>
      <c r="I24" s="24">
        <v>40</v>
      </c>
      <c r="J24" s="24">
        <v>63</v>
      </c>
      <c r="K24" s="24">
        <v>103</v>
      </c>
      <c r="L24" s="24">
        <v>51</v>
      </c>
      <c r="M24" s="24">
        <v>50</v>
      </c>
      <c r="N24" s="24">
        <v>101</v>
      </c>
      <c r="O24" s="24">
        <v>61</v>
      </c>
      <c r="P24" s="24">
        <v>49</v>
      </c>
      <c r="Q24" s="24">
        <v>110</v>
      </c>
    </row>
    <row r="25" spans="2:17" s="20" customFormat="1" ht="20.100000000000001" customHeight="1" x14ac:dyDescent="0.25">
      <c r="B25" s="59" t="s">
        <v>49</v>
      </c>
      <c r="C25" s="24">
        <v>63</v>
      </c>
      <c r="D25" s="24">
        <v>95</v>
      </c>
      <c r="E25" s="24">
        <v>158</v>
      </c>
      <c r="F25" s="24">
        <v>73</v>
      </c>
      <c r="G25" s="24">
        <v>118</v>
      </c>
      <c r="H25" s="24">
        <v>191</v>
      </c>
      <c r="I25" s="24">
        <v>73</v>
      </c>
      <c r="J25" s="24">
        <v>94</v>
      </c>
      <c r="K25" s="24">
        <v>167</v>
      </c>
      <c r="L25" s="24">
        <v>62</v>
      </c>
      <c r="M25" s="24">
        <v>112</v>
      </c>
      <c r="N25" s="24">
        <v>174</v>
      </c>
      <c r="O25" s="24">
        <v>90</v>
      </c>
      <c r="P25" s="24">
        <v>122</v>
      </c>
      <c r="Q25" s="24">
        <v>212</v>
      </c>
    </row>
    <row r="26" spans="2:17" s="20" customFormat="1" ht="20.100000000000001" customHeight="1" x14ac:dyDescent="0.25">
      <c r="B26" s="59" t="s">
        <v>50</v>
      </c>
      <c r="C26" s="24">
        <v>4</v>
      </c>
      <c r="D26" s="24">
        <v>0</v>
      </c>
      <c r="E26" s="24">
        <v>4</v>
      </c>
      <c r="F26" s="24">
        <v>3</v>
      </c>
      <c r="G26" s="24">
        <v>2</v>
      </c>
      <c r="H26" s="24">
        <v>5</v>
      </c>
      <c r="I26" s="24">
        <v>1</v>
      </c>
      <c r="J26" s="24">
        <v>0</v>
      </c>
      <c r="K26" s="24">
        <v>1</v>
      </c>
      <c r="L26" s="24">
        <v>4</v>
      </c>
      <c r="M26" s="24">
        <v>0</v>
      </c>
      <c r="N26" s="24">
        <v>4</v>
      </c>
      <c r="O26" s="24">
        <v>0</v>
      </c>
      <c r="P26" s="24">
        <v>0</v>
      </c>
      <c r="Q26" s="24">
        <v>0</v>
      </c>
    </row>
    <row r="27" spans="2:17" s="20" customFormat="1" ht="20.100000000000001" customHeight="1" x14ac:dyDescent="0.25">
      <c r="B27" s="61" t="s">
        <v>14</v>
      </c>
      <c r="C27" s="15">
        <v>451</v>
      </c>
      <c r="D27" s="15">
        <v>376</v>
      </c>
      <c r="E27" s="15">
        <v>827</v>
      </c>
      <c r="F27" s="15">
        <v>469</v>
      </c>
      <c r="G27" s="15">
        <v>413</v>
      </c>
      <c r="H27" s="15">
        <v>882</v>
      </c>
      <c r="I27" s="15">
        <v>474</v>
      </c>
      <c r="J27" s="15">
        <v>384</v>
      </c>
      <c r="K27" s="15">
        <v>858</v>
      </c>
      <c r="L27" s="15">
        <f>SUM(L7:L26)</f>
        <v>514</v>
      </c>
      <c r="M27" s="15">
        <f t="shared" ref="M27:Q27" si="0">SUM(M7:M26)</f>
        <v>412</v>
      </c>
      <c r="N27" s="15">
        <f t="shared" si="0"/>
        <v>926</v>
      </c>
      <c r="O27" s="15">
        <f t="shared" si="0"/>
        <v>566</v>
      </c>
      <c r="P27" s="15">
        <f t="shared" si="0"/>
        <v>440</v>
      </c>
      <c r="Q27" s="58">
        <f t="shared" si="0"/>
        <v>1006</v>
      </c>
    </row>
    <row r="28" spans="2:17" ht="20.100000000000001" customHeight="1" x14ac:dyDescent="0.25"/>
    <row r="29" spans="2:17" ht="20.100000000000001" customHeight="1" x14ac:dyDescent="0.25">
      <c r="B29" s="63" t="s">
        <v>71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2:17" ht="20.100000000000001" customHeight="1" x14ac:dyDescent="0.25"/>
    <row r="31" spans="2:17" ht="20.100000000000001" customHeight="1" x14ac:dyDescent="0.25"/>
    <row r="32" spans="2:1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mergeCells count="9">
    <mergeCell ref="B29:Q29"/>
    <mergeCell ref="B3:Q3"/>
    <mergeCell ref="B2:Q2"/>
    <mergeCell ref="O5:Q5"/>
    <mergeCell ref="L5:N5"/>
    <mergeCell ref="B5:B6"/>
    <mergeCell ref="I5:K5"/>
    <mergeCell ref="F5:H5"/>
    <mergeCell ref="C5:E5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Child Mortality by Sex</vt:lpstr>
      <vt:lpstr>Death by Sex and Month</vt:lpstr>
      <vt:lpstr>Deaths by Residence</vt:lpstr>
      <vt:lpstr>Deaths by Age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 Alexander</dc:creator>
  <cp:lastModifiedBy>masschr</cp:lastModifiedBy>
  <cp:lastPrinted>2015-02-10T17:51:07Z</cp:lastPrinted>
  <dcterms:created xsi:type="dcterms:W3CDTF">2015-02-10T17:37:45Z</dcterms:created>
  <dcterms:modified xsi:type="dcterms:W3CDTF">2017-01-16T16:48:19Z</dcterms:modified>
</cp:coreProperties>
</file>